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學校體育組\F.輔導團業務\112學年度各縣市健體與特教領域輔導團跨域增能實施計畫\"/>
    </mc:Choice>
  </mc:AlternateContent>
  <bookViews>
    <workbookView xWindow="0" yWindow="0" windowWidth="28800" windowHeight="12255" activeTab="1"/>
  </bookViews>
  <sheets>
    <sheet name="國高中" sheetId="2" r:id="rId1"/>
    <sheet name="國小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" i="2"/>
  <c r="H3" i="2" s="1"/>
  <c r="H23" i="2" s="1"/>
  <c r="H152" i="1"/>
  <c r="G21" i="1"/>
  <c r="K21" i="1" s="1"/>
  <c r="G23" i="1"/>
  <c r="K23" i="1" s="1"/>
  <c r="G44" i="1"/>
  <c r="K44" i="1" s="1"/>
  <c r="G72" i="1"/>
  <c r="K72" i="1" s="1"/>
  <c r="G95" i="1"/>
  <c r="K95" i="1" s="1"/>
  <c r="G123" i="1"/>
  <c r="K123" i="1" s="1"/>
  <c r="G129" i="1"/>
  <c r="K129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K140" i="1" s="1"/>
  <c r="G139" i="1"/>
  <c r="K139" i="1" s="1"/>
  <c r="G138" i="1"/>
  <c r="K138" i="1" s="1"/>
  <c r="G137" i="1"/>
  <c r="K137" i="1" s="1"/>
  <c r="G136" i="1"/>
  <c r="K136" i="1" s="1"/>
  <c r="G135" i="1"/>
  <c r="K135" i="1" s="1"/>
  <c r="G134" i="1"/>
  <c r="K134" i="1" s="1"/>
  <c r="G133" i="1"/>
  <c r="K133" i="1" s="1"/>
  <c r="G132" i="1"/>
  <c r="K132" i="1" s="1"/>
  <c r="G131" i="1"/>
  <c r="K131" i="1" s="1"/>
  <c r="G130" i="1"/>
  <c r="K130" i="1" s="1"/>
  <c r="G128" i="1"/>
  <c r="K128" i="1" s="1"/>
  <c r="G127" i="1"/>
  <c r="K127" i="1" s="1"/>
  <c r="G126" i="1"/>
  <c r="K126" i="1" s="1"/>
  <c r="G125" i="1"/>
  <c r="K125" i="1" s="1"/>
  <c r="G124" i="1"/>
  <c r="K124" i="1" s="1"/>
  <c r="G122" i="1"/>
  <c r="K122" i="1" s="1"/>
  <c r="G121" i="1"/>
  <c r="K121" i="1" s="1"/>
  <c r="G120" i="1"/>
  <c r="K120" i="1" s="1"/>
  <c r="G119" i="1"/>
  <c r="K119" i="1" s="1"/>
  <c r="G118" i="1"/>
  <c r="K118" i="1" s="1"/>
  <c r="G117" i="1"/>
  <c r="K117" i="1" s="1"/>
  <c r="G116" i="1"/>
  <c r="K116" i="1" s="1"/>
  <c r="G115" i="1"/>
  <c r="K115" i="1" s="1"/>
  <c r="G114" i="1"/>
  <c r="K114" i="1" s="1"/>
  <c r="G113" i="1"/>
  <c r="K113" i="1" s="1"/>
  <c r="G112" i="1"/>
  <c r="K112" i="1" s="1"/>
  <c r="G111" i="1"/>
  <c r="K111" i="1" s="1"/>
  <c r="G110" i="1"/>
  <c r="K110" i="1" s="1"/>
  <c r="G109" i="1"/>
  <c r="K109" i="1" s="1"/>
  <c r="G108" i="1"/>
  <c r="K108" i="1" s="1"/>
  <c r="G107" i="1"/>
  <c r="K107" i="1" s="1"/>
  <c r="G106" i="1"/>
  <c r="K106" i="1" s="1"/>
  <c r="G105" i="1"/>
  <c r="K105" i="1" s="1"/>
  <c r="G104" i="1"/>
  <c r="K104" i="1" s="1"/>
  <c r="G103" i="1"/>
  <c r="K103" i="1" s="1"/>
  <c r="G102" i="1"/>
  <c r="K102" i="1" s="1"/>
  <c r="G101" i="1"/>
  <c r="K101" i="1" s="1"/>
  <c r="G100" i="1"/>
  <c r="K100" i="1" s="1"/>
  <c r="G99" i="1"/>
  <c r="K99" i="1" s="1"/>
  <c r="G98" i="1"/>
  <c r="K98" i="1" s="1"/>
  <c r="G97" i="1"/>
  <c r="K97" i="1" s="1"/>
  <c r="G96" i="1"/>
  <c r="K96" i="1" s="1"/>
  <c r="G94" i="1"/>
  <c r="K94" i="1" s="1"/>
  <c r="G93" i="1"/>
  <c r="K93" i="1" s="1"/>
  <c r="G92" i="1"/>
  <c r="K92" i="1" s="1"/>
  <c r="G91" i="1"/>
  <c r="K91" i="1" s="1"/>
  <c r="G90" i="1"/>
  <c r="K90" i="1" s="1"/>
  <c r="G89" i="1"/>
  <c r="K89" i="1" s="1"/>
  <c r="G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1" i="1"/>
  <c r="K71" i="1" s="1"/>
  <c r="G70" i="1"/>
  <c r="K70" i="1" s="1"/>
  <c r="G69" i="1"/>
  <c r="K69" i="1" s="1"/>
  <c r="G68" i="1"/>
  <c r="K68" i="1" s="1"/>
  <c r="G67" i="1"/>
  <c r="K67" i="1" s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G54" i="1"/>
  <c r="K54" i="1" s="1"/>
  <c r="G53" i="1"/>
  <c r="K53" i="1" s="1"/>
  <c r="G52" i="1"/>
  <c r="K52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3" i="1"/>
  <c r="K43" i="1" s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K36" i="1" s="1"/>
  <c r="G35" i="1"/>
  <c r="K35" i="1" s="1"/>
  <c r="G34" i="1"/>
  <c r="K34" i="1" s="1"/>
  <c r="G33" i="1"/>
  <c r="K33" i="1" s="1"/>
  <c r="G32" i="1"/>
  <c r="K32" i="1" s="1"/>
  <c r="G31" i="1"/>
  <c r="K31" i="1" s="1"/>
  <c r="G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2" i="1"/>
  <c r="K22" i="1" s="1"/>
  <c r="G20" i="1"/>
  <c r="K20" i="1" s="1"/>
  <c r="G19" i="1"/>
  <c r="K19" i="1" s="1"/>
  <c r="G18" i="1"/>
  <c r="K18" i="1" s="1"/>
  <c r="G17" i="1"/>
  <c r="K17" i="1" s="1"/>
  <c r="G16" i="1"/>
  <c r="K16" i="1" s="1"/>
  <c r="G15" i="1"/>
  <c r="K15" i="1" s="1"/>
  <c r="G14" i="1"/>
  <c r="K14" i="1" s="1"/>
  <c r="G13" i="1"/>
  <c r="K13" i="1" s="1"/>
  <c r="G12" i="1"/>
  <c r="K12" i="1" s="1"/>
  <c r="G11" i="1"/>
  <c r="K11" i="1" s="1"/>
  <c r="G10" i="1"/>
  <c r="K10" i="1" s="1"/>
  <c r="G9" i="1"/>
  <c r="K9" i="1" s="1"/>
  <c r="G8" i="1"/>
  <c r="K8" i="1" s="1"/>
  <c r="G7" i="1"/>
  <c r="K7" i="1" s="1"/>
  <c r="G6" i="1"/>
  <c r="K6" i="1" s="1"/>
  <c r="G5" i="1"/>
  <c r="K5" i="1" s="1"/>
  <c r="G4" i="1"/>
  <c r="K4" i="1" s="1"/>
  <c r="G3" i="1"/>
  <c r="K3" i="1" s="1"/>
  <c r="F23" i="2" l="1"/>
  <c r="K152" i="1"/>
  <c r="G152" i="1"/>
</calcChain>
</file>

<file path=xl/sharedStrings.xml><?xml version="1.0" encoding="utf-8"?>
<sst xmlns="http://schemas.openxmlformats.org/spreadsheetml/2006/main" count="250" uniqueCount="240">
  <si>
    <t>序號</t>
    <phoneticPr fontId="2" type="noConversion"/>
  </si>
  <si>
    <t>校名</t>
    <phoneticPr fontId="2" type="noConversion"/>
  </si>
  <si>
    <t>正式老師</t>
    <phoneticPr fontId="2" type="noConversion"/>
  </si>
  <si>
    <t>代理老師</t>
    <phoneticPr fontId="2" type="noConversion"/>
  </si>
  <si>
    <t>代課老師</t>
    <phoneticPr fontId="2" type="noConversion"/>
  </si>
  <si>
    <t>合計</t>
    <phoneticPr fontId="2" type="noConversion"/>
  </si>
  <si>
    <t>已參加研習人數</t>
    <phoneticPr fontId="2" type="noConversion"/>
  </si>
  <si>
    <t>暫定參加4/17人數</t>
    <phoneticPr fontId="2" type="noConversion"/>
  </si>
  <si>
    <t>暫定參加4/17場</t>
    <phoneticPr fontId="2" type="noConversion"/>
  </si>
  <si>
    <t>未參加研習人數</t>
    <phoneticPr fontId="2" type="noConversion"/>
  </si>
  <si>
    <t>建國國小</t>
  </si>
  <si>
    <t>縣立九如國小</t>
  </si>
  <si>
    <t>陳育詮</t>
    <phoneticPr fontId="2" type="noConversion"/>
  </si>
  <si>
    <t>縣立力里國小</t>
  </si>
  <si>
    <t>縣立力社國小</t>
  </si>
  <si>
    <t>縣立三多國小</t>
  </si>
  <si>
    <t>張宏任</t>
    <phoneticPr fontId="2" type="noConversion"/>
  </si>
  <si>
    <t>縣立三和國小</t>
  </si>
  <si>
    <t>縣立口社國小</t>
  </si>
  <si>
    <t>縣立土庫國小</t>
  </si>
  <si>
    <t>縣立大平國小</t>
  </si>
  <si>
    <t>李芃妤</t>
    <phoneticPr fontId="2" type="noConversion"/>
  </si>
  <si>
    <t>縣立大光國小</t>
  </si>
  <si>
    <t>縣立大同國小</t>
  </si>
  <si>
    <t>縣立大成國小</t>
  </si>
  <si>
    <t>縣立大明國小</t>
  </si>
  <si>
    <t>張怡清</t>
    <phoneticPr fontId="2" type="noConversion"/>
  </si>
  <si>
    <t>縣立大路關國小</t>
  </si>
  <si>
    <t>縣立山海國小</t>
  </si>
  <si>
    <t>縣立中正國小</t>
  </si>
  <si>
    <t>縣立丹路國小</t>
  </si>
  <si>
    <t>陳霆恩</t>
    <phoneticPr fontId="2" type="noConversion"/>
  </si>
  <si>
    <t>縣立五溝國小</t>
  </si>
  <si>
    <t>縣立仁和國小</t>
  </si>
  <si>
    <t>謝芳哲</t>
    <phoneticPr fontId="2" type="noConversion"/>
  </si>
  <si>
    <t>縣立仁愛國小</t>
  </si>
  <si>
    <t>唐湘宇</t>
    <phoneticPr fontId="2" type="noConversion"/>
  </si>
  <si>
    <t>縣立內埔國小</t>
  </si>
  <si>
    <t>縣立公館國小</t>
  </si>
  <si>
    <t>縣立天南國小</t>
  </si>
  <si>
    <t>縣立文樂國小</t>
  </si>
  <si>
    <t>縣立水利國小</t>
  </si>
  <si>
    <t>吳瑛琪</t>
    <phoneticPr fontId="2" type="noConversion"/>
  </si>
  <si>
    <t>縣立水泉國小</t>
  </si>
  <si>
    <t>縣立仕絨國小</t>
  </si>
  <si>
    <t>縣立仙吉國小</t>
  </si>
  <si>
    <t xml:space="preserve">方伯軒
葉姿吟
</t>
    <phoneticPr fontId="2" type="noConversion"/>
  </si>
  <si>
    <t>縣立加祿國小</t>
  </si>
  <si>
    <t>縣立北葉國小</t>
  </si>
  <si>
    <t>縣立古華國小</t>
  </si>
  <si>
    <t>縣立古樓國小</t>
  </si>
  <si>
    <t>縣立四林國小</t>
  </si>
  <si>
    <t>縣立民生國小</t>
  </si>
  <si>
    <t>縣立民和國小</t>
  </si>
  <si>
    <t xml:space="preserve">吳政芳
張聖恩
</t>
    <phoneticPr fontId="2" type="noConversion"/>
  </si>
  <si>
    <t>縣立永港國小</t>
  </si>
  <si>
    <t>徐培祥</t>
    <phoneticPr fontId="2" type="noConversion"/>
  </si>
  <si>
    <t>縣立玉光國小</t>
  </si>
  <si>
    <t>縣立瓦瑤國小</t>
  </si>
  <si>
    <t xml:space="preserve">王怡文
蕭麗貞
</t>
    <phoneticPr fontId="2" type="noConversion"/>
  </si>
  <si>
    <t>縣立田子國小</t>
  </si>
  <si>
    <t>縣立白沙國小</t>
  </si>
  <si>
    <t>縣立石門國小</t>
  </si>
  <si>
    <t>陳儀靜</t>
    <phoneticPr fontId="2" type="noConversion"/>
  </si>
  <si>
    <t>縣立光春國小</t>
  </si>
  <si>
    <t>縣立光華國小</t>
  </si>
  <si>
    <t xml:space="preserve">王冠甫
劉冠汝
</t>
    <phoneticPr fontId="2" type="noConversion"/>
  </si>
  <si>
    <t>縣立全德國小</t>
  </si>
  <si>
    <t>縣立同安國小</t>
  </si>
  <si>
    <t>縣立竹田國小</t>
  </si>
  <si>
    <t>縣立西勢國小</t>
  </si>
  <si>
    <t>縣立牡丹國小</t>
  </si>
  <si>
    <t>縣立赤山國小</t>
  </si>
  <si>
    <t>孫吉源</t>
    <phoneticPr fontId="2" type="noConversion"/>
  </si>
  <si>
    <t>縣立車城國小</t>
  </si>
  <si>
    <t>縣立里港國小</t>
  </si>
  <si>
    <t>縣立佳冬國小</t>
  </si>
  <si>
    <t>縣立佳佐國小</t>
  </si>
  <si>
    <t>縣立佳義國小</t>
  </si>
  <si>
    <t>縣立來義國小</t>
  </si>
  <si>
    <t>縣立和平國小</t>
  </si>
  <si>
    <t xml:space="preserve">李紫緹
曾司潔
蔡育珊
鍾文緣
</t>
    <phoneticPr fontId="2" type="noConversion"/>
  </si>
  <si>
    <t>縣立忠孝國小</t>
  </si>
  <si>
    <t>盧含洙</t>
    <phoneticPr fontId="2" type="noConversion"/>
  </si>
  <si>
    <t>縣立昌隆國小</t>
  </si>
  <si>
    <t>縣立東光國小</t>
  </si>
  <si>
    <t>縣立東海國小</t>
  </si>
  <si>
    <t>縣立東港國小</t>
  </si>
  <si>
    <t xml:space="preserve">林佳泓
楊博仁
潘秋燕
</t>
    <phoneticPr fontId="2" type="noConversion"/>
  </si>
  <si>
    <t>縣立東隆國小</t>
  </si>
  <si>
    <t>縣立東勢國小</t>
  </si>
  <si>
    <t>縣立東寧國小</t>
  </si>
  <si>
    <t xml:space="preserve">張秀玲
陳英賢
</t>
    <phoneticPr fontId="2" type="noConversion"/>
  </si>
  <si>
    <t>縣立東興國小</t>
  </si>
  <si>
    <t xml:space="preserve">阮庭綺
許譽騰
陳俊成
黃榮水
</t>
    <phoneticPr fontId="2" type="noConversion"/>
  </si>
  <si>
    <t>縣立枋寮國小</t>
  </si>
  <si>
    <t>江憶均</t>
    <phoneticPr fontId="2" type="noConversion"/>
  </si>
  <si>
    <t>縣立林邊國小</t>
  </si>
  <si>
    <t>縣立武潭國小</t>
  </si>
  <si>
    <t xml:space="preserve">林淑貞
楊士瑩
</t>
    <phoneticPr fontId="2" type="noConversion"/>
  </si>
  <si>
    <t>縣立社皮國小</t>
  </si>
  <si>
    <t>縣立羌園國小</t>
  </si>
  <si>
    <t>張淑慧</t>
    <phoneticPr fontId="2" type="noConversion"/>
  </si>
  <si>
    <t>縣立長榮百合國小</t>
  </si>
  <si>
    <t>縣立長樂國小</t>
  </si>
  <si>
    <t>縣立長興國小</t>
  </si>
  <si>
    <t>縣立青山國小</t>
  </si>
  <si>
    <t>縣立青葉國小</t>
  </si>
  <si>
    <t>縣立信義國小</t>
  </si>
  <si>
    <t xml:space="preserve">潘之穎
鍾政凱
</t>
    <phoneticPr fontId="2" type="noConversion"/>
  </si>
  <si>
    <t>縣立前進國小</t>
  </si>
  <si>
    <t>縣立南州國小</t>
  </si>
  <si>
    <t>縣立南和國小</t>
  </si>
  <si>
    <t>縣立後庄國小</t>
  </si>
  <si>
    <t xml:space="preserve">王仕成
利麗琴
陳秀惠
</t>
    <phoneticPr fontId="2" type="noConversion"/>
  </si>
  <si>
    <t>縣立恆春國小</t>
  </si>
  <si>
    <t>陳亭蓉</t>
    <phoneticPr fontId="2" type="noConversion"/>
  </si>
  <si>
    <t>縣立春日國小</t>
  </si>
  <si>
    <t>縣立凌雲國小</t>
  </si>
  <si>
    <t>縣立唐榮國小</t>
  </si>
  <si>
    <t xml:space="preserve">王筱怡
溫謦羽
</t>
    <phoneticPr fontId="2" type="noConversion"/>
  </si>
  <si>
    <t>縣立振興國小</t>
  </si>
  <si>
    <t>劉建良</t>
    <phoneticPr fontId="2" type="noConversion"/>
  </si>
  <si>
    <t>縣立泰山國小</t>
  </si>
  <si>
    <t>縣立泰安國小</t>
  </si>
  <si>
    <t>利建忠</t>
    <phoneticPr fontId="2" type="noConversion"/>
  </si>
  <si>
    <t>縣立海濱國小</t>
  </si>
  <si>
    <t>縣立海豐國小</t>
  </si>
  <si>
    <t>縣立烏龍國小</t>
  </si>
  <si>
    <t xml:space="preserve">李彥斌
林淑親
</t>
    <phoneticPr fontId="2" type="noConversion"/>
  </si>
  <si>
    <t>縣立琉球國小</t>
  </si>
  <si>
    <t>楊献文</t>
    <phoneticPr fontId="2" type="noConversion"/>
  </si>
  <si>
    <t>縣立高士國小</t>
  </si>
  <si>
    <t xml:space="preserve">李鐵雄
陳俊安
陳飛
簡寶玲
</t>
    <phoneticPr fontId="2" type="noConversion"/>
  </si>
  <si>
    <t>縣立高朗國小</t>
  </si>
  <si>
    <t xml:space="preserve">洪志強
劉世裕
</t>
    <phoneticPr fontId="2" type="noConversion"/>
  </si>
  <si>
    <t>縣立高樹國小</t>
  </si>
  <si>
    <t>縣立崇文國小</t>
  </si>
  <si>
    <t>縣立崇蘭國小</t>
  </si>
  <si>
    <t xml:space="preserve">陳振賢
黃家婞
</t>
    <phoneticPr fontId="2" type="noConversion"/>
  </si>
  <si>
    <t>縣立崎峰國小</t>
  </si>
  <si>
    <t xml:space="preserve">施孟男
黃俊揚
</t>
    <phoneticPr fontId="2" type="noConversion"/>
  </si>
  <si>
    <t>縣立望嘉國小</t>
  </si>
  <si>
    <t>縣立勝利國小</t>
  </si>
  <si>
    <t xml:space="preserve">周志榮
陳政宏
蕭鴻銘
</t>
    <phoneticPr fontId="2" type="noConversion"/>
  </si>
  <si>
    <t>縣立富田國小</t>
  </si>
  <si>
    <t>縣立彭厝國小</t>
  </si>
  <si>
    <t>縣立復興國小</t>
  </si>
  <si>
    <t>縣立惠農國小</t>
  </si>
  <si>
    <t>縣立港西國小</t>
  </si>
  <si>
    <t>湯孟蓉</t>
    <phoneticPr fontId="2" type="noConversion"/>
  </si>
  <si>
    <t>縣立港東國小</t>
  </si>
  <si>
    <t>縣立塔樓國小</t>
  </si>
  <si>
    <t>縣立塭子國小</t>
  </si>
  <si>
    <t>黃思翰</t>
    <phoneticPr fontId="2" type="noConversion"/>
  </si>
  <si>
    <t>縣立新生國小</t>
  </si>
  <si>
    <t>楊志遠</t>
    <phoneticPr fontId="2" type="noConversion"/>
  </si>
  <si>
    <t>縣立新南國小</t>
  </si>
  <si>
    <t>縣立新埤國小</t>
  </si>
  <si>
    <t>縣立新圍國小</t>
  </si>
  <si>
    <t>李新瑩</t>
    <phoneticPr fontId="2" type="noConversion"/>
  </si>
  <si>
    <t>縣立新園國小</t>
  </si>
  <si>
    <t>沈仕凱</t>
    <phoneticPr fontId="2" type="noConversion"/>
  </si>
  <si>
    <t>縣立新興國小</t>
  </si>
  <si>
    <t>縣立新豐國小</t>
  </si>
  <si>
    <t>縣立楓林國小</t>
  </si>
  <si>
    <t>林于慎</t>
    <phoneticPr fontId="2" type="noConversion"/>
  </si>
  <si>
    <t>縣立楓港國小</t>
  </si>
  <si>
    <t>黃炳勳</t>
    <phoneticPr fontId="2" type="noConversion"/>
  </si>
  <si>
    <t>縣立溪北國小</t>
  </si>
  <si>
    <t>縣立瑞光國小</t>
  </si>
  <si>
    <t>縣立萬丹國小</t>
  </si>
  <si>
    <t>縣立萬安國小</t>
  </si>
  <si>
    <t>縣立萬隆國小</t>
  </si>
  <si>
    <t>李哲璋</t>
    <phoneticPr fontId="2" type="noConversion"/>
  </si>
  <si>
    <t>縣立萬巒國小</t>
  </si>
  <si>
    <t>縣立載興國小</t>
  </si>
  <si>
    <t>盧子憲</t>
    <phoneticPr fontId="2" type="noConversion"/>
  </si>
  <si>
    <t>縣立隘寮國小</t>
  </si>
  <si>
    <t xml:space="preserve">李瀅婷
翁儀芳
陳俊華
劉家馨
</t>
    <phoneticPr fontId="2" type="noConversion"/>
  </si>
  <si>
    <t>縣立僑勇國小</t>
  </si>
  <si>
    <t xml:space="preserve">陳志宏
鄭元焜
</t>
    <phoneticPr fontId="2" type="noConversion"/>
  </si>
  <si>
    <t>縣立僑智國小</t>
  </si>
  <si>
    <t>縣立僑德國小</t>
  </si>
  <si>
    <t>劉晉瑋</t>
    <phoneticPr fontId="2" type="noConversion"/>
  </si>
  <si>
    <t>縣立榮華國小</t>
  </si>
  <si>
    <t>縣立滿州國小</t>
  </si>
  <si>
    <t>縣立餉潭國小</t>
  </si>
  <si>
    <t>縣立廣安國小</t>
  </si>
  <si>
    <t>縣立德協國小</t>
  </si>
  <si>
    <t>縣立潮州國小</t>
  </si>
  <si>
    <t>陳薆因</t>
    <phoneticPr fontId="2" type="noConversion"/>
  </si>
  <si>
    <t>縣立潮和國小</t>
  </si>
  <si>
    <t>縣立潮昇國小</t>
  </si>
  <si>
    <t xml:space="preserve">胡雨恩
鍾念佳
</t>
    <phoneticPr fontId="2" type="noConversion"/>
  </si>
  <si>
    <t>縣立潮東國小</t>
  </si>
  <si>
    <t>縣立潮南國小</t>
  </si>
  <si>
    <t xml:space="preserve">廖士君
盧誌章
蘇俐瑩
</t>
    <phoneticPr fontId="2" type="noConversion"/>
  </si>
  <si>
    <t>縣立黎明國小</t>
  </si>
  <si>
    <t>縣立墾丁國小</t>
  </si>
  <si>
    <t>縣立興華國小</t>
  </si>
  <si>
    <t>縣立繁華國小</t>
  </si>
  <si>
    <t>縣立歸來國小</t>
  </si>
  <si>
    <t>縣立舊寮國小</t>
  </si>
  <si>
    <t>縣立豐田國小</t>
  </si>
  <si>
    <t xml:space="preserve">李恒澔
黃朝陽
</t>
    <phoneticPr fontId="2" type="noConversion"/>
  </si>
  <si>
    <t>縣立霧臺國小</t>
  </si>
  <si>
    <t>縣立鶴聲國小</t>
  </si>
  <si>
    <t>陳泓銘</t>
    <phoneticPr fontId="2" type="noConversion"/>
  </si>
  <si>
    <t>縣立麟洛國小</t>
    <phoneticPr fontId="2" type="noConversion"/>
  </si>
  <si>
    <t>黃梅琦</t>
    <phoneticPr fontId="2" type="noConversion"/>
  </si>
  <si>
    <t>縣立鹽洲國小</t>
  </si>
  <si>
    <t xml:space="preserve">周志勇
桑全德
</t>
    <phoneticPr fontId="2" type="noConversion"/>
  </si>
  <si>
    <t>縣立鹽埔國小</t>
  </si>
  <si>
    <t xml:space="preserve">王顥翔
李雅英
謝豐吉
蘇韋丞
</t>
    <phoneticPr fontId="2" type="noConversion"/>
  </si>
  <si>
    <t>宋仁良
陳俊義
陳景旺</t>
    <phoneticPr fontId="2" type="noConversion"/>
  </si>
  <si>
    <t>楊奇燁
鄭皓天</t>
    <phoneticPr fontId="2" type="noConversion"/>
  </si>
  <si>
    <t>尤守達
江長宏</t>
    <phoneticPr fontId="2" type="noConversion"/>
  </si>
  <si>
    <t>縣立中正國中</t>
  </si>
  <si>
    <t>縣立光春國中</t>
  </si>
  <si>
    <t>縣立竹田國中</t>
  </si>
  <si>
    <t>縣立至正國中</t>
  </si>
  <si>
    <t>縣立車城國中</t>
  </si>
  <si>
    <t>縣立明正國中</t>
    <phoneticPr fontId="2" type="noConversion"/>
  </si>
  <si>
    <t>縣立東新國中</t>
  </si>
  <si>
    <t>縣立長治國中</t>
  </si>
  <si>
    <t>縣立南州國中</t>
  </si>
  <si>
    <t>縣立南榮國中</t>
    <phoneticPr fontId="2" type="noConversion"/>
  </si>
  <si>
    <t>縣立恆春國中</t>
  </si>
  <si>
    <t>縣立高泰國中</t>
  </si>
  <si>
    <t>縣立新園國中</t>
  </si>
  <si>
    <t>縣立萬丹國中</t>
  </si>
  <si>
    <t>縣立萬新國中</t>
  </si>
  <si>
    <t>縣立鶴聲國中</t>
  </si>
  <si>
    <t>縣立麟洛國中</t>
  </si>
  <si>
    <t>縣立大同高中</t>
  </si>
  <si>
    <t>縣立來義高中</t>
  </si>
  <si>
    <t>縣立東港高中</t>
  </si>
  <si>
    <t>適應體育
未參加研習-國小名單</t>
    <phoneticPr fontId="2" type="noConversion"/>
  </si>
  <si>
    <t>適應體育
未參加研習-高國中名單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</si>
</sst>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N17" sqref="N17"/>
    </sheetView>
  </sheetViews>
  <sheetFormatPr defaultRowHeight="16.5" x14ac:dyDescent="0.25"/>
  <cols>
    <col min="1" max="1" width="6.75" style="7" customWidth="1"/>
    <col min="2" max="2" width="12.5" style="7" customWidth="1"/>
    <col min="3" max="6" width="9" style="7"/>
    <col min="7" max="7" width="15.5" style="7" customWidth="1"/>
    <col min="8" max="8" width="19" style="7" customWidth="1"/>
    <col min="9" max="16384" width="9" style="7"/>
  </cols>
  <sheetData>
    <row r="1" spans="1:9" ht="54" customHeight="1" x14ac:dyDescent="0.25">
      <c r="A1" s="10" t="s">
        <v>239</v>
      </c>
      <c r="B1" s="10"/>
      <c r="C1" s="10"/>
      <c r="D1" s="10"/>
      <c r="E1" s="10"/>
      <c r="F1" s="10"/>
      <c r="G1" s="10"/>
      <c r="H1" s="10"/>
      <c r="I1" s="9"/>
    </row>
    <row r="2" spans="1:9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9</v>
      </c>
    </row>
    <row r="3" spans="1:9" x14ac:dyDescent="0.25">
      <c r="A3" s="6">
        <v>1</v>
      </c>
      <c r="B3" s="6" t="s">
        <v>218</v>
      </c>
      <c r="C3" s="6">
        <v>7</v>
      </c>
      <c r="D3" s="6">
        <v>1</v>
      </c>
      <c r="E3" s="6">
        <v>0</v>
      </c>
      <c r="F3" s="6">
        <f t="shared" ref="F3:F22" si="0">SUM(C3:E3)</f>
        <v>8</v>
      </c>
      <c r="G3" s="6">
        <v>4</v>
      </c>
      <c r="H3" s="6">
        <f>F3-G3</f>
        <v>4</v>
      </c>
    </row>
    <row r="4" spans="1:9" x14ac:dyDescent="0.25">
      <c r="A4" s="6">
        <v>2</v>
      </c>
      <c r="B4" s="6" t="s">
        <v>219</v>
      </c>
      <c r="C4" s="6">
        <v>1</v>
      </c>
      <c r="D4" s="6">
        <v>1</v>
      </c>
      <c r="E4" s="6">
        <v>0</v>
      </c>
      <c r="F4" s="6">
        <f t="shared" si="0"/>
        <v>2</v>
      </c>
      <c r="G4" s="6">
        <v>1</v>
      </c>
      <c r="H4" s="6">
        <f>F4-G4</f>
        <v>1</v>
      </c>
    </row>
    <row r="5" spans="1:9" x14ac:dyDescent="0.25">
      <c r="A5" s="6">
        <v>3</v>
      </c>
      <c r="B5" s="6" t="s">
        <v>220</v>
      </c>
      <c r="C5" s="6">
        <v>1</v>
      </c>
      <c r="D5" s="6">
        <v>0</v>
      </c>
      <c r="E5" s="6">
        <v>2</v>
      </c>
      <c r="F5" s="6">
        <f t="shared" si="0"/>
        <v>3</v>
      </c>
      <c r="G5" s="6">
        <v>2</v>
      </c>
      <c r="H5" s="6">
        <f>F5-G5</f>
        <v>1</v>
      </c>
    </row>
    <row r="6" spans="1:9" x14ac:dyDescent="0.25">
      <c r="A6" s="6">
        <v>4</v>
      </c>
      <c r="B6" s="6" t="s">
        <v>221</v>
      </c>
      <c r="C6" s="6">
        <v>3</v>
      </c>
      <c r="D6" s="6">
        <v>0</v>
      </c>
      <c r="E6" s="6">
        <v>1</v>
      </c>
      <c r="F6" s="6">
        <f t="shared" si="0"/>
        <v>4</v>
      </c>
      <c r="G6" s="6">
        <v>3</v>
      </c>
      <c r="H6" s="6">
        <f>F6-G6</f>
        <v>1</v>
      </c>
    </row>
    <row r="7" spans="1:9" x14ac:dyDescent="0.25">
      <c r="A7" s="6">
        <v>5</v>
      </c>
      <c r="B7" s="6" t="s">
        <v>222</v>
      </c>
      <c r="C7" s="6">
        <v>2</v>
      </c>
      <c r="D7" s="6">
        <v>0</v>
      </c>
      <c r="E7" s="6">
        <v>0</v>
      </c>
      <c r="F7" s="6">
        <f t="shared" si="0"/>
        <v>2</v>
      </c>
      <c r="G7" s="6"/>
      <c r="H7" s="6">
        <f>F7-G7</f>
        <v>2</v>
      </c>
    </row>
    <row r="8" spans="1:9" x14ac:dyDescent="0.25">
      <c r="A8" s="6">
        <v>6</v>
      </c>
      <c r="B8" s="6" t="s">
        <v>223</v>
      </c>
      <c r="C8" s="6">
        <v>7</v>
      </c>
      <c r="D8" s="6">
        <v>1</v>
      </c>
      <c r="E8" s="6">
        <v>2</v>
      </c>
      <c r="F8" s="6">
        <f t="shared" si="0"/>
        <v>10</v>
      </c>
      <c r="G8" s="6">
        <v>9</v>
      </c>
      <c r="H8" s="6">
        <f>F8-G8</f>
        <v>1</v>
      </c>
    </row>
    <row r="9" spans="1:9" x14ac:dyDescent="0.25">
      <c r="A9" s="6">
        <v>7</v>
      </c>
      <c r="B9" s="6" t="s">
        <v>224</v>
      </c>
      <c r="C9" s="6">
        <v>2</v>
      </c>
      <c r="D9" s="6">
        <v>0</v>
      </c>
      <c r="E9" s="6">
        <v>0</v>
      </c>
      <c r="F9" s="6">
        <f t="shared" si="0"/>
        <v>2</v>
      </c>
      <c r="G9" s="6">
        <v>1</v>
      </c>
      <c r="H9" s="6">
        <f>F9-G9</f>
        <v>1</v>
      </c>
    </row>
    <row r="10" spans="1:9" x14ac:dyDescent="0.25">
      <c r="A10" s="6">
        <v>8</v>
      </c>
      <c r="B10" s="6" t="s">
        <v>225</v>
      </c>
      <c r="C10" s="6">
        <v>3</v>
      </c>
      <c r="D10" s="6">
        <v>0</v>
      </c>
      <c r="E10" s="6">
        <v>1</v>
      </c>
      <c r="F10" s="6">
        <f t="shared" si="0"/>
        <v>4</v>
      </c>
      <c r="G10" s="6">
        <v>3</v>
      </c>
      <c r="H10" s="6">
        <f>F10-G10</f>
        <v>1</v>
      </c>
    </row>
    <row r="11" spans="1:9" x14ac:dyDescent="0.25">
      <c r="A11" s="6">
        <v>9</v>
      </c>
      <c r="B11" s="6" t="s">
        <v>226</v>
      </c>
      <c r="C11" s="6">
        <v>0</v>
      </c>
      <c r="D11" s="6">
        <v>0</v>
      </c>
      <c r="E11" s="6">
        <v>1</v>
      </c>
      <c r="F11" s="6">
        <f t="shared" si="0"/>
        <v>1</v>
      </c>
      <c r="G11" s="6"/>
      <c r="H11" s="6">
        <f>F11-G11</f>
        <v>1</v>
      </c>
    </row>
    <row r="12" spans="1:9" x14ac:dyDescent="0.25">
      <c r="A12" s="6">
        <v>10</v>
      </c>
      <c r="B12" s="6" t="s">
        <v>227</v>
      </c>
      <c r="C12" s="6">
        <v>7</v>
      </c>
      <c r="D12" s="6">
        <v>0</v>
      </c>
      <c r="E12" s="6">
        <v>1</v>
      </c>
      <c r="F12" s="6">
        <f t="shared" si="0"/>
        <v>8</v>
      </c>
      <c r="G12" s="6"/>
      <c r="H12" s="6">
        <f>F12-G12</f>
        <v>8</v>
      </c>
    </row>
    <row r="13" spans="1:9" x14ac:dyDescent="0.25">
      <c r="A13" s="6">
        <v>11</v>
      </c>
      <c r="B13" s="6" t="s">
        <v>228</v>
      </c>
      <c r="C13" s="6">
        <v>3</v>
      </c>
      <c r="D13" s="6">
        <v>0</v>
      </c>
      <c r="E13" s="6">
        <v>0</v>
      </c>
      <c r="F13" s="6">
        <f t="shared" si="0"/>
        <v>3</v>
      </c>
      <c r="G13" s="6">
        <v>1</v>
      </c>
      <c r="H13" s="6">
        <f>F13-G13</f>
        <v>2</v>
      </c>
    </row>
    <row r="14" spans="1:9" x14ac:dyDescent="0.25">
      <c r="A14" s="6">
        <v>12</v>
      </c>
      <c r="B14" s="6" t="s">
        <v>229</v>
      </c>
      <c r="C14" s="6">
        <v>0</v>
      </c>
      <c r="D14" s="6">
        <v>1</v>
      </c>
      <c r="E14" s="6">
        <v>1</v>
      </c>
      <c r="F14" s="6">
        <f t="shared" si="0"/>
        <v>2</v>
      </c>
      <c r="G14" s="6">
        <v>1</v>
      </c>
      <c r="H14" s="6">
        <f>F14-G14</f>
        <v>1</v>
      </c>
    </row>
    <row r="15" spans="1:9" x14ac:dyDescent="0.25">
      <c r="A15" s="6">
        <v>13</v>
      </c>
      <c r="B15" s="6" t="s">
        <v>230</v>
      </c>
      <c r="C15" s="6">
        <v>3</v>
      </c>
      <c r="D15" s="6">
        <v>0</v>
      </c>
      <c r="E15" s="6">
        <v>1</v>
      </c>
      <c r="F15" s="6">
        <f t="shared" si="0"/>
        <v>4</v>
      </c>
      <c r="G15" s="6">
        <v>2</v>
      </c>
      <c r="H15" s="6">
        <f>F15-G15</f>
        <v>2</v>
      </c>
    </row>
    <row r="16" spans="1:9" x14ac:dyDescent="0.25">
      <c r="A16" s="6">
        <v>14</v>
      </c>
      <c r="B16" s="6" t="s">
        <v>231</v>
      </c>
      <c r="C16" s="6">
        <v>5</v>
      </c>
      <c r="D16" s="6">
        <v>0</v>
      </c>
      <c r="E16" s="6">
        <v>0</v>
      </c>
      <c r="F16" s="6">
        <f t="shared" si="0"/>
        <v>5</v>
      </c>
      <c r="G16" s="6">
        <v>4</v>
      </c>
      <c r="H16" s="6">
        <f>F16-G16</f>
        <v>1</v>
      </c>
    </row>
    <row r="17" spans="1:8" x14ac:dyDescent="0.25">
      <c r="A17" s="6">
        <v>15</v>
      </c>
      <c r="B17" s="6" t="s">
        <v>232</v>
      </c>
      <c r="C17" s="6">
        <v>2</v>
      </c>
      <c r="D17" s="6">
        <v>0</v>
      </c>
      <c r="E17" s="6">
        <v>2</v>
      </c>
      <c r="F17" s="6">
        <f t="shared" si="0"/>
        <v>4</v>
      </c>
      <c r="G17" s="6">
        <v>3</v>
      </c>
      <c r="H17" s="6">
        <f>F17-G17</f>
        <v>1</v>
      </c>
    </row>
    <row r="18" spans="1:8" x14ac:dyDescent="0.25">
      <c r="A18" s="6">
        <v>16</v>
      </c>
      <c r="B18" s="6" t="s">
        <v>233</v>
      </c>
      <c r="C18" s="6">
        <v>3</v>
      </c>
      <c r="D18" s="6">
        <v>0</v>
      </c>
      <c r="E18" s="6">
        <v>2</v>
      </c>
      <c r="F18" s="6">
        <f t="shared" si="0"/>
        <v>5</v>
      </c>
      <c r="G18" s="6">
        <v>3</v>
      </c>
      <c r="H18" s="6">
        <f>F18-G18</f>
        <v>2</v>
      </c>
    </row>
    <row r="19" spans="1:8" x14ac:dyDescent="0.25">
      <c r="A19" s="6">
        <v>17</v>
      </c>
      <c r="B19" s="6" t="s">
        <v>234</v>
      </c>
      <c r="C19" s="6">
        <v>2</v>
      </c>
      <c r="D19" s="6">
        <v>0</v>
      </c>
      <c r="E19" s="6">
        <v>0</v>
      </c>
      <c r="F19" s="6">
        <f t="shared" si="0"/>
        <v>2</v>
      </c>
      <c r="G19" s="6">
        <v>1</v>
      </c>
      <c r="H19" s="6">
        <f>F19-G19</f>
        <v>1</v>
      </c>
    </row>
    <row r="20" spans="1:8" x14ac:dyDescent="0.25">
      <c r="A20" s="6">
        <v>18</v>
      </c>
      <c r="B20" s="6" t="s">
        <v>235</v>
      </c>
      <c r="C20" s="6">
        <v>4</v>
      </c>
      <c r="D20" s="6">
        <v>1</v>
      </c>
      <c r="E20" s="6">
        <v>3</v>
      </c>
      <c r="F20" s="6">
        <f t="shared" si="0"/>
        <v>8</v>
      </c>
      <c r="G20" s="6">
        <v>4</v>
      </c>
      <c r="H20" s="6">
        <f>F20-G20</f>
        <v>4</v>
      </c>
    </row>
    <row r="21" spans="1:8" x14ac:dyDescent="0.25">
      <c r="A21" s="6">
        <v>19</v>
      </c>
      <c r="B21" s="6" t="s">
        <v>236</v>
      </c>
      <c r="C21" s="6">
        <v>4</v>
      </c>
      <c r="D21" s="6">
        <v>1</v>
      </c>
      <c r="E21" s="6">
        <v>0</v>
      </c>
      <c r="F21" s="6">
        <f t="shared" si="0"/>
        <v>5</v>
      </c>
      <c r="G21" s="6">
        <v>4</v>
      </c>
      <c r="H21" s="6">
        <f>F21-G21</f>
        <v>1</v>
      </c>
    </row>
    <row r="22" spans="1:8" x14ac:dyDescent="0.25">
      <c r="A22" s="6">
        <v>20</v>
      </c>
      <c r="B22" s="6" t="s">
        <v>237</v>
      </c>
      <c r="C22" s="6">
        <v>7</v>
      </c>
      <c r="D22" s="6">
        <v>4</v>
      </c>
      <c r="E22" s="6">
        <v>3</v>
      </c>
      <c r="F22" s="6">
        <f t="shared" si="0"/>
        <v>14</v>
      </c>
      <c r="G22" s="6">
        <v>1</v>
      </c>
      <c r="H22" s="6">
        <f>F22-G22</f>
        <v>13</v>
      </c>
    </row>
    <row r="23" spans="1:8" x14ac:dyDescent="0.25">
      <c r="A23" s="6" t="s">
        <v>5</v>
      </c>
      <c r="B23" s="6"/>
      <c r="C23" s="6"/>
      <c r="D23" s="6"/>
      <c r="E23" s="6"/>
      <c r="F23" s="6">
        <f>SUM(F3:F22)</f>
        <v>96</v>
      </c>
      <c r="G23" s="6">
        <f>SUM(G3:G22)</f>
        <v>47</v>
      </c>
      <c r="H23" s="6">
        <f>SUM(H3:H22)</f>
        <v>49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2"/>
  <sheetViews>
    <sheetView tabSelected="1" topLeftCell="B1" zoomScale="82" zoomScaleNormal="82" workbookViewId="0">
      <pane ySplit="2" topLeftCell="A108" activePane="bottomLeft" state="frozen"/>
      <selection activeCell="B1" sqref="B1"/>
      <selection pane="bottomLeft" activeCell="N113" sqref="N113"/>
    </sheetView>
  </sheetViews>
  <sheetFormatPr defaultRowHeight="19.5" x14ac:dyDescent="0.25"/>
  <cols>
    <col min="1" max="1" width="9" style="1"/>
    <col min="2" max="2" width="6.75" style="1" customWidth="1"/>
    <col min="3" max="3" width="19.375" style="1" customWidth="1"/>
    <col min="4" max="4" width="10.125" style="1" customWidth="1"/>
    <col min="5" max="5" width="9.75" style="1" customWidth="1"/>
    <col min="6" max="6" width="11.875" style="1" customWidth="1"/>
    <col min="7" max="7" width="8.75" style="1" customWidth="1"/>
    <col min="8" max="8" width="17.75" style="1" customWidth="1"/>
    <col min="9" max="9" width="21" style="1" customWidth="1"/>
    <col min="10" max="10" width="18.375" style="1" customWidth="1"/>
    <col min="11" max="11" width="18.25" style="1" customWidth="1"/>
    <col min="12" max="16384" width="9" style="1"/>
  </cols>
  <sheetData>
    <row r="1" spans="2:11" ht="62.25" customHeight="1" x14ac:dyDescent="0.25">
      <c r="B1" s="8" t="s">
        <v>238</v>
      </c>
      <c r="C1" s="5"/>
      <c r="D1" s="5"/>
      <c r="E1" s="5"/>
      <c r="F1" s="5"/>
      <c r="G1" s="5"/>
      <c r="H1" s="5"/>
      <c r="I1" s="5"/>
      <c r="J1" s="5"/>
      <c r="K1" s="5"/>
    </row>
    <row r="2" spans="2:1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x14ac:dyDescent="0.25">
      <c r="B3" s="2">
        <v>1</v>
      </c>
      <c r="C3" s="2" t="s">
        <v>10</v>
      </c>
      <c r="D3" s="2">
        <v>0</v>
      </c>
      <c r="E3" s="2">
        <v>1</v>
      </c>
      <c r="F3" s="2">
        <v>2</v>
      </c>
      <c r="G3" s="2">
        <f>SUM(D3:F3)</f>
        <v>3</v>
      </c>
      <c r="H3" s="2"/>
      <c r="I3" s="2"/>
      <c r="J3" s="3"/>
      <c r="K3" s="2">
        <f>G3-H3-I3</f>
        <v>3</v>
      </c>
    </row>
    <row r="4" spans="2:11" x14ac:dyDescent="0.25">
      <c r="B4" s="2">
        <v>2</v>
      </c>
      <c r="C4" s="2" t="s">
        <v>11</v>
      </c>
      <c r="D4" s="2">
        <v>2</v>
      </c>
      <c r="E4" s="2">
        <v>4</v>
      </c>
      <c r="F4" s="2">
        <v>2</v>
      </c>
      <c r="G4" s="2">
        <f t="shared" ref="G4:G60" si="0">SUM(D4:F4)</f>
        <v>8</v>
      </c>
      <c r="H4" s="2"/>
      <c r="I4" s="2">
        <v>1</v>
      </c>
      <c r="J4" s="3" t="s">
        <v>12</v>
      </c>
      <c r="K4" s="2">
        <f>G4-H4-I4</f>
        <v>7</v>
      </c>
    </row>
    <row r="5" spans="2:11" x14ac:dyDescent="0.25">
      <c r="B5" s="2">
        <v>3</v>
      </c>
      <c r="C5" s="2" t="s">
        <v>13</v>
      </c>
      <c r="D5" s="2">
        <v>0</v>
      </c>
      <c r="E5" s="2">
        <v>0</v>
      </c>
      <c r="F5" s="2">
        <v>1</v>
      </c>
      <c r="G5" s="2">
        <f t="shared" si="0"/>
        <v>1</v>
      </c>
      <c r="H5" s="2"/>
      <c r="I5" s="2"/>
      <c r="J5" s="3"/>
      <c r="K5" s="2">
        <f>G5-H5-I5</f>
        <v>1</v>
      </c>
    </row>
    <row r="6" spans="2:11" x14ac:dyDescent="0.25">
      <c r="B6" s="2">
        <v>4</v>
      </c>
      <c r="C6" s="2" t="s">
        <v>14</v>
      </c>
      <c r="D6" s="2">
        <v>2</v>
      </c>
      <c r="E6" s="2">
        <v>0</v>
      </c>
      <c r="F6" s="2">
        <v>0</v>
      </c>
      <c r="G6" s="2">
        <f t="shared" si="0"/>
        <v>2</v>
      </c>
      <c r="H6" s="2"/>
      <c r="I6" s="2"/>
      <c r="J6" s="3"/>
      <c r="K6" s="2">
        <f>G6-H6-I6</f>
        <v>2</v>
      </c>
    </row>
    <row r="7" spans="2:11" x14ac:dyDescent="0.25">
      <c r="B7" s="2">
        <v>5</v>
      </c>
      <c r="C7" s="2" t="s">
        <v>15</v>
      </c>
      <c r="D7" s="2">
        <v>2</v>
      </c>
      <c r="E7" s="2">
        <v>1</v>
      </c>
      <c r="F7" s="2">
        <v>0</v>
      </c>
      <c r="G7" s="2">
        <f t="shared" si="0"/>
        <v>3</v>
      </c>
      <c r="H7" s="2"/>
      <c r="I7" s="2">
        <v>1</v>
      </c>
      <c r="J7" s="3" t="s">
        <v>16</v>
      </c>
      <c r="K7" s="2">
        <f>G7-H7-I7</f>
        <v>2</v>
      </c>
    </row>
    <row r="8" spans="2:11" x14ac:dyDescent="0.25">
      <c r="B8" s="2">
        <v>6</v>
      </c>
      <c r="C8" s="2" t="s">
        <v>17</v>
      </c>
      <c r="D8" s="2">
        <v>2</v>
      </c>
      <c r="E8" s="2">
        <v>1</v>
      </c>
      <c r="F8" s="2">
        <v>1</v>
      </c>
      <c r="G8" s="2">
        <f t="shared" si="0"/>
        <v>4</v>
      </c>
      <c r="H8" s="2">
        <v>1</v>
      </c>
      <c r="I8" s="2"/>
      <c r="J8" s="3"/>
      <c r="K8" s="2">
        <f>G8-H8-I8</f>
        <v>3</v>
      </c>
    </row>
    <row r="9" spans="2:11" x14ac:dyDescent="0.25">
      <c r="B9" s="2">
        <v>7</v>
      </c>
      <c r="C9" s="2" t="s">
        <v>18</v>
      </c>
      <c r="D9" s="2">
        <v>2</v>
      </c>
      <c r="E9" s="2">
        <v>0</v>
      </c>
      <c r="F9" s="2">
        <v>0</v>
      </c>
      <c r="G9" s="2">
        <f t="shared" si="0"/>
        <v>2</v>
      </c>
      <c r="H9" s="2">
        <v>1</v>
      </c>
      <c r="I9" s="4"/>
      <c r="J9" s="3"/>
      <c r="K9" s="2">
        <f>G9-H9-I9</f>
        <v>1</v>
      </c>
    </row>
    <row r="10" spans="2:11" x14ac:dyDescent="0.25">
      <c r="B10" s="2">
        <v>8</v>
      </c>
      <c r="C10" s="2" t="s">
        <v>19</v>
      </c>
      <c r="D10" s="2">
        <v>7</v>
      </c>
      <c r="E10" s="2">
        <v>0</v>
      </c>
      <c r="F10" s="2">
        <v>0</v>
      </c>
      <c r="G10" s="2">
        <f t="shared" si="0"/>
        <v>7</v>
      </c>
      <c r="H10" s="2"/>
      <c r="I10" s="2"/>
      <c r="J10" s="3"/>
      <c r="K10" s="2">
        <f>G10-H10-I10</f>
        <v>7</v>
      </c>
    </row>
    <row r="11" spans="2:11" x14ac:dyDescent="0.25">
      <c r="B11" s="2">
        <v>9</v>
      </c>
      <c r="C11" s="2" t="s">
        <v>20</v>
      </c>
      <c r="D11" s="2">
        <v>5</v>
      </c>
      <c r="E11" s="2">
        <v>0</v>
      </c>
      <c r="F11" s="2">
        <v>0</v>
      </c>
      <c r="G11" s="2">
        <f t="shared" si="0"/>
        <v>5</v>
      </c>
      <c r="H11" s="2">
        <v>3</v>
      </c>
      <c r="I11" s="3">
        <v>1</v>
      </c>
      <c r="J11" s="3" t="s">
        <v>21</v>
      </c>
      <c r="K11" s="2">
        <f>G11-H11-I11</f>
        <v>1</v>
      </c>
    </row>
    <row r="12" spans="2:11" x14ac:dyDescent="0.25">
      <c r="B12" s="2">
        <v>10</v>
      </c>
      <c r="C12" s="2" t="s">
        <v>22</v>
      </c>
      <c r="D12" s="2">
        <v>0</v>
      </c>
      <c r="E12" s="2">
        <v>2</v>
      </c>
      <c r="F12" s="2">
        <v>0</v>
      </c>
      <c r="G12" s="2">
        <f t="shared" si="0"/>
        <v>2</v>
      </c>
      <c r="H12" s="2"/>
      <c r="I12" s="2"/>
      <c r="J12" s="3"/>
      <c r="K12" s="2">
        <f>G12-H12-I12</f>
        <v>2</v>
      </c>
    </row>
    <row r="13" spans="2:11" x14ac:dyDescent="0.25">
      <c r="B13" s="2">
        <v>11</v>
      </c>
      <c r="C13" s="2" t="s">
        <v>23</v>
      </c>
      <c r="D13" s="2">
        <v>3</v>
      </c>
      <c r="E13" s="2">
        <v>2</v>
      </c>
      <c r="F13" s="2">
        <v>0</v>
      </c>
      <c r="G13" s="2">
        <f t="shared" si="0"/>
        <v>5</v>
      </c>
      <c r="H13" s="2">
        <v>1</v>
      </c>
      <c r="I13" s="2"/>
      <c r="J13" s="3"/>
      <c r="K13" s="2">
        <f>G13-H13-I13</f>
        <v>4</v>
      </c>
    </row>
    <row r="14" spans="2:11" x14ac:dyDescent="0.25">
      <c r="B14" s="2">
        <v>12</v>
      </c>
      <c r="C14" s="2" t="s">
        <v>24</v>
      </c>
      <c r="D14" s="2">
        <v>0</v>
      </c>
      <c r="E14" s="2">
        <v>2</v>
      </c>
      <c r="F14" s="2">
        <v>0</v>
      </c>
      <c r="G14" s="2">
        <f t="shared" si="0"/>
        <v>2</v>
      </c>
      <c r="H14" s="2"/>
      <c r="I14" s="2"/>
      <c r="J14" s="3"/>
      <c r="K14" s="2">
        <f>G14-H14-I14</f>
        <v>2</v>
      </c>
    </row>
    <row r="15" spans="2:11" x14ac:dyDescent="0.25">
      <c r="B15" s="2">
        <v>13</v>
      </c>
      <c r="C15" s="2" t="s">
        <v>25</v>
      </c>
      <c r="D15" s="2">
        <v>1</v>
      </c>
      <c r="E15" s="2">
        <v>1</v>
      </c>
      <c r="F15" s="2">
        <v>1</v>
      </c>
      <c r="G15" s="2">
        <f t="shared" si="0"/>
        <v>3</v>
      </c>
      <c r="H15" s="2"/>
      <c r="I15" s="2">
        <v>1</v>
      </c>
      <c r="J15" s="3" t="s">
        <v>26</v>
      </c>
      <c r="K15" s="2">
        <f>G15-H15-I15</f>
        <v>2</v>
      </c>
    </row>
    <row r="16" spans="2:11" x14ac:dyDescent="0.25">
      <c r="B16" s="2">
        <v>14</v>
      </c>
      <c r="C16" s="2" t="s">
        <v>27</v>
      </c>
      <c r="D16" s="2">
        <v>1</v>
      </c>
      <c r="E16" s="2">
        <v>1</v>
      </c>
      <c r="F16" s="2">
        <v>0</v>
      </c>
      <c r="G16" s="2">
        <f t="shared" si="0"/>
        <v>2</v>
      </c>
      <c r="H16" s="2"/>
      <c r="I16" s="2"/>
      <c r="J16" s="3"/>
      <c r="K16" s="2">
        <f>G16-H16-I16</f>
        <v>2</v>
      </c>
    </row>
    <row r="17" spans="2:11" x14ac:dyDescent="0.25">
      <c r="B17" s="2">
        <v>15</v>
      </c>
      <c r="C17" s="2" t="s">
        <v>28</v>
      </c>
      <c r="D17" s="2">
        <v>1</v>
      </c>
      <c r="E17" s="2">
        <v>2</v>
      </c>
      <c r="F17" s="2">
        <v>0</v>
      </c>
      <c r="G17" s="2">
        <f t="shared" si="0"/>
        <v>3</v>
      </c>
      <c r="H17" s="2"/>
      <c r="I17" s="2"/>
      <c r="J17" s="3"/>
      <c r="K17" s="2">
        <f>G17-H17-I17</f>
        <v>3</v>
      </c>
    </row>
    <row r="18" spans="2:11" x14ac:dyDescent="0.25">
      <c r="B18" s="2">
        <v>16</v>
      </c>
      <c r="C18" s="2" t="s">
        <v>29</v>
      </c>
      <c r="D18" s="2">
        <v>2</v>
      </c>
      <c r="E18" s="2">
        <v>5</v>
      </c>
      <c r="F18" s="2">
        <v>5</v>
      </c>
      <c r="G18" s="2">
        <f t="shared" si="0"/>
        <v>12</v>
      </c>
      <c r="H18" s="2"/>
      <c r="I18" s="2"/>
      <c r="J18" s="3"/>
      <c r="K18" s="2">
        <f>G18-H18-I18</f>
        <v>12</v>
      </c>
    </row>
    <row r="19" spans="2:11" x14ac:dyDescent="0.25">
      <c r="B19" s="2">
        <v>17</v>
      </c>
      <c r="C19" s="2" t="s">
        <v>30</v>
      </c>
      <c r="D19" s="2">
        <v>1</v>
      </c>
      <c r="E19" s="2">
        <v>1</v>
      </c>
      <c r="F19" s="2">
        <v>0</v>
      </c>
      <c r="G19" s="2">
        <f t="shared" si="0"/>
        <v>2</v>
      </c>
      <c r="H19" s="2"/>
      <c r="I19" s="2">
        <v>1</v>
      </c>
      <c r="J19" s="3" t="s">
        <v>31</v>
      </c>
      <c r="K19" s="2">
        <f>G19-H19-I19</f>
        <v>1</v>
      </c>
    </row>
    <row r="20" spans="2:11" x14ac:dyDescent="0.25">
      <c r="B20" s="2">
        <v>18</v>
      </c>
      <c r="C20" s="2" t="s">
        <v>32</v>
      </c>
      <c r="D20" s="2">
        <v>0</v>
      </c>
      <c r="E20" s="2">
        <v>2</v>
      </c>
      <c r="F20" s="2">
        <v>0</v>
      </c>
      <c r="G20" s="2">
        <f t="shared" si="0"/>
        <v>2</v>
      </c>
      <c r="H20" s="2"/>
      <c r="I20" s="2"/>
      <c r="J20" s="3"/>
      <c r="K20" s="2">
        <f>G20-H20-I20</f>
        <v>2</v>
      </c>
    </row>
    <row r="21" spans="2:11" x14ac:dyDescent="0.25">
      <c r="B21" s="2">
        <v>19</v>
      </c>
      <c r="C21" s="2" t="s">
        <v>33</v>
      </c>
      <c r="D21" s="2">
        <v>2</v>
      </c>
      <c r="E21" s="2">
        <v>1</v>
      </c>
      <c r="F21" s="2">
        <v>0</v>
      </c>
      <c r="G21" s="2">
        <f t="shared" si="0"/>
        <v>3</v>
      </c>
      <c r="H21" s="2">
        <v>2</v>
      </c>
      <c r="I21" s="3">
        <v>1</v>
      </c>
      <c r="J21" s="3" t="s">
        <v>34</v>
      </c>
      <c r="K21" s="2">
        <f>G21-H21-I21</f>
        <v>0</v>
      </c>
    </row>
    <row r="22" spans="2:11" x14ac:dyDescent="0.25">
      <c r="B22" s="2">
        <v>20</v>
      </c>
      <c r="C22" s="2" t="s">
        <v>35</v>
      </c>
      <c r="D22" s="2">
        <v>5</v>
      </c>
      <c r="E22" s="2">
        <v>2</v>
      </c>
      <c r="F22" s="2">
        <v>4</v>
      </c>
      <c r="G22" s="2">
        <f t="shared" si="0"/>
        <v>11</v>
      </c>
      <c r="H22" s="2">
        <v>2</v>
      </c>
      <c r="I22" s="3">
        <v>1</v>
      </c>
      <c r="J22" s="3" t="s">
        <v>36</v>
      </c>
      <c r="K22" s="2">
        <f>G22-H22-I22</f>
        <v>8</v>
      </c>
    </row>
    <row r="23" spans="2:11" ht="58.5" x14ac:dyDescent="0.25">
      <c r="B23" s="2">
        <v>21</v>
      </c>
      <c r="C23" s="2" t="s">
        <v>37</v>
      </c>
      <c r="D23" s="2">
        <v>3</v>
      </c>
      <c r="E23" s="2">
        <v>2</v>
      </c>
      <c r="F23" s="2">
        <v>1</v>
      </c>
      <c r="G23" s="2">
        <f t="shared" si="0"/>
        <v>6</v>
      </c>
      <c r="H23" s="2">
        <v>3</v>
      </c>
      <c r="I23" s="2">
        <v>3</v>
      </c>
      <c r="J23" s="3" t="s">
        <v>215</v>
      </c>
      <c r="K23" s="2">
        <f>G23-H23-I23</f>
        <v>0</v>
      </c>
    </row>
    <row r="24" spans="2:11" x14ac:dyDescent="0.25">
      <c r="B24" s="2">
        <v>22</v>
      </c>
      <c r="C24" s="2" t="s">
        <v>38</v>
      </c>
      <c r="D24" s="2">
        <v>4</v>
      </c>
      <c r="E24" s="2">
        <v>1</v>
      </c>
      <c r="F24" s="2">
        <v>0</v>
      </c>
      <c r="G24" s="2">
        <f t="shared" si="0"/>
        <v>5</v>
      </c>
      <c r="H24" s="2"/>
      <c r="I24" s="4"/>
      <c r="J24" s="3"/>
      <c r="K24" s="2">
        <f>G24-H24-I24</f>
        <v>5</v>
      </c>
    </row>
    <row r="25" spans="2:11" x14ac:dyDescent="0.25">
      <c r="B25" s="2">
        <v>23</v>
      </c>
      <c r="C25" s="2" t="s">
        <v>39</v>
      </c>
      <c r="D25" s="2">
        <v>0</v>
      </c>
      <c r="E25" s="2">
        <v>1</v>
      </c>
      <c r="F25" s="2">
        <v>1</v>
      </c>
      <c r="G25" s="2">
        <f t="shared" si="0"/>
        <v>2</v>
      </c>
      <c r="H25" s="2">
        <v>1</v>
      </c>
      <c r="I25" s="4"/>
      <c r="J25" s="3"/>
      <c r="K25" s="2">
        <f>G25-H25-I25</f>
        <v>1</v>
      </c>
    </row>
    <row r="26" spans="2:11" x14ac:dyDescent="0.25">
      <c r="B26" s="2">
        <v>24</v>
      </c>
      <c r="C26" s="2" t="s">
        <v>40</v>
      </c>
      <c r="D26" s="2">
        <v>4</v>
      </c>
      <c r="E26" s="2">
        <v>0</v>
      </c>
      <c r="F26" s="2">
        <v>0</v>
      </c>
      <c r="G26" s="2">
        <f t="shared" si="0"/>
        <v>4</v>
      </c>
      <c r="H26" s="2">
        <v>1</v>
      </c>
      <c r="I26" s="4"/>
      <c r="J26" s="3"/>
      <c r="K26" s="2">
        <f>G26-H26-I26</f>
        <v>3</v>
      </c>
    </row>
    <row r="27" spans="2:11" x14ac:dyDescent="0.25">
      <c r="B27" s="2">
        <v>25</v>
      </c>
      <c r="C27" s="2" t="s">
        <v>41</v>
      </c>
      <c r="D27" s="2">
        <v>2</v>
      </c>
      <c r="E27" s="2">
        <v>1</v>
      </c>
      <c r="F27" s="2">
        <v>0</v>
      </c>
      <c r="G27" s="2">
        <f t="shared" si="0"/>
        <v>3</v>
      </c>
      <c r="H27" s="2"/>
      <c r="I27" s="2">
        <v>1</v>
      </c>
      <c r="J27" s="3" t="s">
        <v>42</v>
      </c>
      <c r="K27" s="2">
        <f>G27-H27-I27</f>
        <v>2</v>
      </c>
    </row>
    <row r="28" spans="2:11" x14ac:dyDescent="0.25">
      <c r="B28" s="2">
        <v>26</v>
      </c>
      <c r="C28" s="2" t="s">
        <v>43</v>
      </c>
      <c r="D28" s="2">
        <v>2</v>
      </c>
      <c r="E28" s="2">
        <v>3</v>
      </c>
      <c r="F28" s="2">
        <v>0</v>
      </c>
      <c r="G28" s="2">
        <f t="shared" si="0"/>
        <v>5</v>
      </c>
      <c r="H28" s="2">
        <v>1</v>
      </c>
      <c r="I28" s="4"/>
      <c r="J28" s="3"/>
      <c r="K28" s="2">
        <f>G28-H28-I28</f>
        <v>4</v>
      </c>
    </row>
    <row r="29" spans="2:11" x14ac:dyDescent="0.25">
      <c r="B29" s="2">
        <v>27</v>
      </c>
      <c r="C29" s="2" t="s">
        <v>44</v>
      </c>
      <c r="D29" s="2">
        <v>1</v>
      </c>
      <c r="E29" s="2">
        <v>0</v>
      </c>
      <c r="F29" s="2">
        <v>1</v>
      </c>
      <c r="G29" s="2">
        <f t="shared" si="0"/>
        <v>2</v>
      </c>
      <c r="H29" s="2">
        <v>1</v>
      </c>
      <c r="I29" s="4"/>
      <c r="J29" s="3"/>
      <c r="K29" s="2">
        <f>G29-H29-I29</f>
        <v>1</v>
      </c>
    </row>
    <row r="30" spans="2:11" ht="58.5" x14ac:dyDescent="0.25">
      <c r="B30" s="2">
        <v>28</v>
      </c>
      <c r="C30" s="2" t="s">
        <v>45</v>
      </c>
      <c r="D30" s="2">
        <v>1</v>
      </c>
      <c r="E30" s="2">
        <v>3</v>
      </c>
      <c r="F30" s="2">
        <v>1</v>
      </c>
      <c r="G30" s="2">
        <f t="shared" si="0"/>
        <v>5</v>
      </c>
      <c r="H30" s="2">
        <v>2</v>
      </c>
      <c r="I30" s="3">
        <v>2</v>
      </c>
      <c r="J30" s="3" t="s">
        <v>46</v>
      </c>
      <c r="K30" s="2">
        <f>G30-H30-I30</f>
        <v>1</v>
      </c>
    </row>
    <row r="31" spans="2:11" x14ac:dyDescent="0.25">
      <c r="B31" s="2">
        <v>29</v>
      </c>
      <c r="C31" s="2" t="s">
        <v>47</v>
      </c>
      <c r="D31" s="2">
        <v>3</v>
      </c>
      <c r="E31" s="2">
        <v>1</v>
      </c>
      <c r="F31" s="2">
        <v>1</v>
      </c>
      <c r="G31" s="2">
        <f t="shared" si="0"/>
        <v>5</v>
      </c>
      <c r="H31" s="2"/>
      <c r="I31" s="2"/>
      <c r="J31" s="3"/>
      <c r="K31" s="2">
        <f>G31-H31-I31</f>
        <v>5</v>
      </c>
    </row>
    <row r="32" spans="2:11" x14ac:dyDescent="0.25">
      <c r="B32" s="2">
        <v>30</v>
      </c>
      <c r="C32" s="2" t="s">
        <v>48</v>
      </c>
      <c r="D32" s="2">
        <v>4</v>
      </c>
      <c r="E32" s="2">
        <v>2</v>
      </c>
      <c r="F32" s="2">
        <v>0</v>
      </c>
      <c r="G32" s="2">
        <f t="shared" si="0"/>
        <v>6</v>
      </c>
      <c r="H32" s="2"/>
      <c r="I32" s="2"/>
      <c r="J32" s="3"/>
      <c r="K32" s="2">
        <f>G32-H32-I32</f>
        <v>6</v>
      </c>
    </row>
    <row r="33" spans="2:11" x14ac:dyDescent="0.25">
      <c r="B33" s="2">
        <v>31</v>
      </c>
      <c r="C33" s="2" t="s">
        <v>49</v>
      </c>
      <c r="D33" s="2">
        <v>4</v>
      </c>
      <c r="E33" s="2">
        <v>1</v>
      </c>
      <c r="F33" s="2">
        <v>1</v>
      </c>
      <c r="G33" s="2">
        <f t="shared" si="0"/>
        <v>6</v>
      </c>
      <c r="H33" s="2"/>
      <c r="I33" s="2"/>
      <c r="J33" s="3"/>
      <c r="K33" s="2">
        <f>G33-H33-I33</f>
        <v>6</v>
      </c>
    </row>
    <row r="34" spans="2:11" x14ac:dyDescent="0.25">
      <c r="B34" s="2">
        <v>32</v>
      </c>
      <c r="C34" s="2" t="s">
        <v>50</v>
      </c>
      <c r="D34" s="2">
        <v>2</v>
      </c>
      <c r="E34" s="2">
        <v>0</v>
      </c>
      <c r="F34" s="2">
        <v>1</v>
      </c>
      <c r="G34" s="2">
        <f t="shared" si="0"/>
        <v>3</v>
      </c>
      <c r="H34" s="2">
        <v>1</v>
      </c>
      <c r="I34" s="4"/>
      <c r="J34" s="3"/>
      <c r="K34" s="2">
        <f>G34-H34-I34</f>
        <v>2</v>
      </c>
    </row>
    <row r="35" spans="2:11" x14ac:dyDescent="0.25">
      <c r="B35" s="2">
        <v>33</v>
      </c>
      <c r="C35" s="2" t="s">
        <v>51</v>
      </c>
      <c r="D35" s="2">
        <v>1</v>
      </c>
      <c r="E35" s="2">
        <v>0</v>
      </c>
      <c r="F35" s="2">
        <v>1</v>
      </c>
      <c r="G35" s="2">
        <f t="shared" si="0"/>
        <v>2</v>
      </c>
      <c r="H35" s="2"/>
      <c r="I35" s="2"/>
      <c r="J35" s="3"/>
      <c r="K35" s="2">
        <f>G35-H35-I35</f>
        <v>2</v>
      </c>
    </row>
    <row r="36" spans="2:11" x14ac:dyDescent="0.25">
      <c r="B36" s="2">
        <v>34</v>
      </c>
      <c r="C36" s="2" t="s">
        <v>52</v>
      </c>
      <c r="D36" s="2">
        <v>2</v>
      </c>
      <c r="E36" s="2">
        <v>0</v>
      </c>
      <c r="F36" s="2">
        <v>2</v>
      </c>
      <c r="G36" s="2">
        <f t="shared" si="0"/>
        <v>4</v>
      </c>
      <c r="H36" s="2">
        <v>1</v>
      </c>
      <c r="I36" s="4"/>
      <c r="J36" s="3"/>
      <c r="K36" s="2">
        <f>G36-H36-I36</f>
        <v>3</v>
      </c>
    </row>
    <row r="37" spans="2:11" ht="58.5" x14ac:dyDescent="0.25">
      <c r="B37" s="2">
        <v>35</v>
      </c>
      <c r="C37" s="2" t="s">
        <v>53</v>
      </c>
      <c r="D37" s="2">
        <v>2</v>
      </c>
      <c r="E37" s="2">
        <v>2</v>
      </c>
      <c r="F37" s="2">
        <v>1</v>
      </c>
      <c r="G37" s="2">
        <f t="shared" si="0"/>
        <v>5</v>
      </c>
      <c r="H37" s="2"/>
      <c r="I37" s="2">
        <v>2</v>
      </c>
      <c r="J37" s="3" t="s">
        <v>54</v>
      </c>
      <c r="K37" s="2">
        <f>G37-H37-I37</f>
        <v>3</v>
      </c>
    </row>
    <row r="38" spans="2:11" x14ac:dyDescent="0.25">
      <c r="B38" s="2">
        <v>36</v>
      </c>
      <c r="C38" s="2" t="s">
        <v>55</v>
      </c>
      <c r="D38" s="2">
        <v>1</v>
      </c>
      <c r="E38" s="2">
        <v>3</v>
      </c>
      <c r="F38" s="2">
        <v>0</v>
      </c>
      <c r="G38" s="2">
        <f t="shared" si="0"/>
        <v>4</v>
      </c>
      <c r="H38" s="2"/>
      <c r="I38" s="2">
        <v>1</v>
      </c>
      <c r="J38" s="3" t="s">
        <v>56</v>
      </c>
      <c r="K38" s="2">
        <f>G38-H38-I38</f>
        <v>3</v>
      </c>
    </row>
    <row r="39" spans="2:11" x14ac:dyDescent="0.25">
      <c r="B39" s="2">
        <v>37</v>
      </c>
      <c r="C39" s="2" t="s">
        <v>57</v>
      </c>
      <c r="D39" s="2">
        <v>2</v>
      </c>
      <c r="E39" s="2">
        <v>0</v>
      </c>
      <c r="F39" s="2">
        <v>1</v>
      </c>
      <c r="G39" s="2">
        <f t="shared" si="0"/>
        <v>3</v>
      </c>
      <c r="H39" s="2"/>
      <c r="I39" s="2"/>
      <c r="J39" s="3"/>
      <c r="K39" s="2">
        <f>G39-H39-I39</f>
        <v>3</v>
      </c>
    </row>
    <row r="40" spans="2:11" ht="58.5" x14ac:dyDescent="0.25">
      <c r="B40" s="2">
        <v>38</v>
      </c>
      <c r="C40" s="2" t="s">
        <v>58</v>
      </c>
      <c r="D40" s="2">
        <v>4</v>
      </c>
      <c r="E40" s="2">
        <v>0</v>
      </c>
      <c r="F40" s="2">
        <v>0</v>
      </c>
      <c r="G40" s="2">
        <f t="shared" si="0"/>
        <v>4</v>
      </c>
      <c r="H40" s="2"/>
      <c r="I40" s="2">
        <v>2</v>
      </c>
      <c r="J40" s="3" t="s">
        <v>59</v>
      </c>
      <c r="K40" s="2">
        <f>G40-H40-I40</f>
        <v>2</v>
      </c>
    </row>
    <row r="41" spans="2:11" x14ac:dyDescent="0.25">
      <c r="B41" s="2">
        <v>39</v>
      </c>
      <c r="C41" s="2" t="s">
        <v>60</v>
      </c>
      <c r="D41" s="2">
        <v>1</v>
      </c>
      <c r="E41" s="2">
        <v>1</v>
      </c>
      <c r="F41" s="2">
        <v>0</v>
      </c>
      <c r="G41" s="2">
        <f t="shared" si="0"/>
        <v>2</v>
      </c>
      <c r="H41" s="2"/>
      <c r="I41" s="2"/>
      <c r="J41" s="3"/>
      <c r="K41" s="2">
        <f>G41-H41-I41</f>
        <v>2</v>
      </c>
    </row>
    <row r="42" spans="2:11" x14ac:dyDescent="0.25">
      <c r="B42" s="2">
        <v>40</v>
      </c>
      <c r="C42" s="2" t="s">
        <v>61</v>
      </c>
      <c r="D42" s="2">
        <v>4</v>
      </c>
      <c r="E42" s="2">
        <v>1</v>
      </c>
      <c r="F42" s="2">
        <v>0</v>
      </c>
      <c r="G42" s="2">
        <f t="shared" si="0"/>
        <v>5</v>
      </c>
      <c r="H42" s="2"/>
      <c r="I42" s="2"/>
      <c r="J42" s="3"/>
      <c r="K42" s="2">
        <f>G42-H42-I42</f>
        <v>5</v>
      </c>
    </row>
    <row r="43" spans="2:11" x14ac:dyDescent="0.25">
      <c r="B43" s="2">
        <v>41</v>
      </c>
      <c r="C43" s="2" t="s">
        <v>62</v>
      </c>
      <c r="D43" s="2">
        <v>0</v>
      </c>
      <c r="E43" s="2">
        <v>2</v>
      </c>
      <c r="F43" s="2">
        <v>1</v>
      </c>
      <c r="G43" s="2">
        <f t="shared" si="0"/>
        <v>3</v>
      </c>
      <c r="H43" s="2"/>
      <c r="I43" s="2">
        <v>1</v>
      </c>
      <c r="J43" s="3" t="s">
        <v>63</v>
      </c>
      <c r="K43" s="2">
        <f>G43-H43-I43</f>
        <v>2</v>
      </c>
    </row>
    <row r="44" spans="2:11" ht="39" x14ac:dyDescent="0.25">
      <c r="B44" s="2">
        <v>42</v>
      </c>
      <c r="C44" s="2" t="s">
        <v>64</v>
      </c>
      <c r="D44" s="2">
        <v>3</v>
      </c>
      <c r="E44" s="2">
        <v>1</v>
      </c>
      <c r="F44" s="2">
        <v>1</v>
      </c>
      <c r="G44" s="2">
        <f t="shared" si="0"/>
        <v>5</v>
      </c>
      <c r="H44" s="2">
        <v>3</v>
      </c>
      <c r="I44" s="3">
        <v>2</v>
      </c>
      <c r="J44" s="3" t="s">
        <v>216</v>
      </c>
      <c r="K44" s="2">
        <f>G44-H44-I44</f>
        <v>0</v>
      </c>
    </row>
    <row r="45" spans="2:11" ht="58.5" x14ac:dyDescent="0.25">
      <c r="B45" s="2">
        <v>43</v>
      </c>
      <c r="C45" s="2" t="s">
        <v>65</v>
      </c>
      <c r="D45" s="2">
        <v>4</v>
      </c>
      <c r="E45" s="2">
        <v>1</v>
      </c>
      <c r="F45" s="2">
        <v>1</v>
      </c>
      <c r="G45" s="2">
        <f t="shared" si="0"/>
        <v>6</v>
      </c>
      <c r="H45" s="2"/>
      <c r="I45" s="2">
        <v>2</v>
      </c>
      <c r="J45" s="3" t="s">
        <v>66</v>
      </c>
      <c r="K45" s="2">
        <f>G45-H45-I45</f>
        <v>4</v>
      </c>
    </row>
    <row r="46" spans="2:11" x14ac:dyDescent="0.25">
      <c r="B46" s="2">
        <v>44</v>
      </c>
      <c r="C46" s="2" t="s">
        <v>67</v>
      </c>
      <c r="D46" s="2">
        <v>3</v>
      </c>
      <c r="E46" s="2">
        <v>1</v>
      </c>
      <c r="F46" s="2">
        <v>0</v>
      </c>
      <c r="G46" s="2">
        <f t="shared" si="0"/>
        <v>4</v>
      </c>
      <c r="H46" s="2"/>
      <c r="I46" s="2"/>
      <c r="J46" s="3"/>
      <c r="K46" s="2">
        <f>G46-H46-I46</f>
        <v>4</v>
      </c>
    </row>
    <row r="47" spans="2:11" x14ac:dyDescent="0.25">
      <c r="B47" s="2">
        <v>45</v>
      </c>
      <c r="C47" s="2" t="s">
        <v>68</v>
      </c>
      <c r="D47" s="2">
        <v>1</v>
      </c>
      <c r="E47" s="2">
        <v>2</v>
      </c>
      <c r="F47" s="2">
        <v>2</v>
      </c>
      <c r="G47" s="2">
        <f t="shared" si="0"/>
        <v>5</v>
      </c>
      <c r="H47" s="2"/>
      <c r="I47" s="2"/>
      <c r="J47" s="3"/>
      <c r="K47" s="2">
        <f>G47-H47-I47</f>
        <v>5</v>
      </c>
    </row>
    <row r="48" spans="2:11" x14ac:dyDescent="0.25">
      <c r="B48" s="2">
        <v>46</v>
      </c>
      <c r="C48" s="2" t="s">
        <v>69</v>
      </c>
      <c r="D48" s="2">
        <v>1</v>
      </c>
      <c r="E48" s="2">
        <v>1</v>
      </c>
      <c r="F48" s="2">
        <v>2</v>
      </c>
      <c r="G48" s="2">
        <f t="shared" si="0"/>
        <v>4</v>
      </c>
      <c r="H48" s="2"/>
      <c r="I48" s="2"/>
      <c r="J48" s="3"/>
      <c r="K48" s="2">
        <f>G48-H48-I48</f>
        <v>4</v>
      </c>
    </row>
    <row r="49" spans="2:11" x14ac:dyDescent="0.25">
      <c r="B49" s="2">
        <v>47</v>
      </c>
      <c r="C49" s="2" t="s">
        <v>70</v>
      </c>
      <c r="D49" s="2">
        <v>5</v>
      </c>
      <c r="E49" s="2">
        <v>0</v>
      </c>
      <c r="F49" s="2">
        <v>0</v>
      </c>
      <c r="G49" s="2">
        <f t="shared" si="0"/>
        <v>5</v>
      </c>
      <c r="H49" s="2">
        <v>3</v>
      </c>
      <c r="I49" s="3"/>
      <c r="J49" s="3"/>
      <c r="K49" s="2">
        <f>G49-H49-I49</f>
        <v>2</v>
      </c>
    </row>
    <row r="50" spans="2:11" x14ac:dyDescent="0.25">
      <c r="B50" s="2">
        <v>48</v>
      </c>
      <c r="C50" s="2" t="s">
        <v>71</v>
      </c>
      <c r="D50" s="2">
        <v>1</v>
      </c>
      <c r="E50" s="2">
        <v>1</v>
      </c>
      <c r="F50" s="2">
        <v>1</v>
      </c>
      <c r="G50" s="2">
        <f t="shared" si="0"/>
        <v>3</v>
      </c>
      <c r="H50" s="2"/>
      <c r="I50" s="2"/>
      <c r="J50" s="3"/>
      <c r="K50" s="2">
        <f>G50-H50-I50</f>
        <v>3</v>
      </c>
    </row>
    <row r="51" spans="2:11" x14ac:dyDescent="0.25">
      <c r="B51" s="2">
        <v>49</v>
      </c>
      <c r="C51" s="2" t="s">
        <v>72</v>
      </c>
      <c r="D51" s="2">
        <v>1</v>
      </c>
      <c r="E51" s="2">
        <v>1</v>
      </c>
      <c r="F51" s="2">
        <v>0</v>
      </c>
      <c r="G51" s="2">
        <f t="shared" si="0"/>
        <v>2</v>
      </c>
      <c r="H51" s="2"/>
      <c r="I51" s="2">
        <v>1</v>
      </c>
      <c r="J51" s="3" t="s">
        <v>73</v>
      </c>
      <c r="K51" s="2">
        <f>G51-H51-I51</f>
        <v>1</v>
      </c>
    </row>
    <row r="52" spans="2:11" x14ac:dyDescent="0.25">
      <c r="B52" s="2">
        <v>50</v>
      </c>
      <c r="C52" s="2" t="s">
        <v>74</v>
      </c>
      <c r="D52" s="2">
        <v>2</v>
      </c>
      <c r="E52" s="2">
        <v>0</v>
      </c>
      <c r="F52" s="2">
        <v>4</v>
      </c>
      <c r="G52" s="2">
        <f t="shared" si="0"/>
        <v>6</v>
      </c>
      <c r="H52" s="2"/>
      <c r="I52" s="2"/>
      <c r="J52" s="3"/>
      <c r="K52" s="2">
        <f>G52-H52-I52</f>
        <v>6</v>
      </c>
    </row>
    <row r="53" spans="2:11" x14ac:dyDescent="0.25">
      <c r="B53" s="2">
        <v>51</v>
      </c>
      <c r="C53" s="2" t="s">
        <v>75</v>
      </c>
      <c r="D53" s="2">
        <v>1</v>
      </c>
      <c r="E53" s="2">
        <v>2</v>
      </c>
      <c r="F53" s="2">
        <v>1</v>
      </c>
      <c r="G53" s="2">
        <f t="shared" si="0"/>
        <v>4</v>
      </c>
      <c r="H53" s="2">
        <v>1</v>
      </c>
      <c r="I53" s="4"/>
      <c r="J53" s="3"/>
      <c r="K53" s="2">
        <f>G53-H53-I53</f>
        <v>3</v>
      </c>
    </row>
    <row r="54" spans="2:11" x14ac:dyDescent="0.25">
      <c r="B54" s="2">
        <v>52</v>
      </c>
      <c r="C54" s="2" t="s">
        <v>76</v>
      </c>
      <c r="D54" s="2">
        <v>2</v>
      </c>
      <c r="E54" s="2">
        <v>1</v>
      </c>
      <c r="F54" s="2">
        <v>1</v>
      </c>
      <c r="G54" s="2">
        <f t="shared" si="0"/>
        <v>4</v>
      </c>
      <c r="H54" s="2">
        <v>2</v>
      </c>
      <c r="I54" s="3"/>
      <c r="J54" s="3"/>
      <c r="K54" s="2">
        <f>G54-H54-I54</f>
        <v>2</v>
      </c>
    </row>
    <row r="55" spans="2:11" x14ac:dyDescent="0.25">
      <c r="B55" s="2">
        <v>53</v>
      </c>
      <c r="C55" s="2" t="s">
        <v>77</v>
      </c>
      <c r="D55" s="2">
        <v>4</v>
      </c>
      <c r="E55" s="2">
        <v>2</v>
      </c>
      <c r="F55" s="2">
        <v>1</v>
      </c>
      <c r="G55" s="2">
        <f t="shared" si="0"/>
        <v>7</v>
      </c>
      <c r="H55" s="2"/>
      <c r="I55" s="2"/>
      <c r="J55" s="3"/>
      <c r="K55" s="2">
        <f>G55-H55-I55</f>
        <v>7</v>
      </c>
    </row>
    <row r="56" spans="2:11" x14ac:dyDescent="0.25">
      <c r="B56" s="2">
        <v>54</v>
      </c>
      <c r="C56" s="2" t="s">
        <v>78</v>
      </c>
      <c r="D56" s="2">
        <v>1</v>
      </c>
      <c r="E56" s="2">
        <v>2</v>
      </c>
      <c r="F56" s="2">
        <v>0</v>
      </c>
      <c r="G56" s="2">
        <f t="shared" si="0"/>
        <v>3</v>
      </c>
      <c r="H56" s="2"/>
      <c r="I56" s="2"/>
      <c r="J56" s="3"/>
      <c r="K56" s="2">
        <f>G56-H56-I56</f>
        <v>3</v>
      </c>
    </row>
    <row r="57" spans="2:11" x14ac:dyDescent="0.25">
      <c r="B57" s="2">
        <v>55</v>
      </c>
      <c r="C57" s="2" t="s">
        <v>79</v>
      </c>
      <c r="D57" s="2">
        <v>3</v>
      </c>
      <c r="E57" s="2">
        <v>1</v>
      </c>
      <c r="F57" s="2">
        <v>0</v>
      </c>
      <c r="G57" s="2">
        <f t="shared" si="0"/>
        <v>4</v>
      </c>
      <c r="H57" s="2">
        <v>1</v>
      </c>
      <c r="I57" s="4"/>
      <c r="J57" s="3"/>
      <c r="K57" s="2">
        <f>G57-H57-I57</f>
        <v>3</v>
      </c>
    </row>
    <row r="58" spans="2:11" ht="97.5" x14ac:dyDescent="0.25">
      <c r="B58" s="2">
        <v>56</v>
      </c>
      <c r="C58" s="2" t="s">
        <v>80</v>
      </c>
      <c r="D58" s="2">
        <v>6</v>
      </c>
      <c r="E58" s="2">
        <v>3</v>
      </c>
      <c r="F58" s="2">
        <v>2</v>
      </c>
      <c r="G58" s="2">
        <f t="shared" si="0"/>
        <v>11</v>
      </c>
      <c r="H58" s="2">
        <v>3</v>
      </c>
      <c r="I58" s="3">
        <v>4</v>
      </c>
      <c r="J58" s="3" t="s">
        <v>81</v>
      </c>
      <c r="K58" s="2">
        <f>G58-H58-I58</f>
        <v>4</v>
      </c>
    </row>
    <row r="59" spans="2:11" x14ac:dyDescent="0.25">
      <c r="B59" s="2">
        <v>57</v>
      </c>
      <c r="C59" s="2" t="s">
        <v>82</v>
      </c>
      <c r="D59" s="2">
        <v>2</v>
      </c>
      <c r="E59" s="2">
        <v>1</v>
      </c>
      <c r="F59" s="2">
        <v>3</v>
      </c>
      <c r="G59" s="2">
        <f t="shared" si="0"/>
        <v>6</v>
      </c>
      <c r="H59" s="2"/>
      <c r="I59" s="2">
        <v>1</v>
      </c>
      <c r="J59" s="3" t="s">
        <v>83</v>
      </c>
      <c r="K59" s="2">
        <f>G59-H59-I59</f>
        <v>5</v>
      </c>
    </row>
    <row r="60" spans="2:11" x14ac:dyDescent="0.25">
      <c r="B60" s="2">
        <v>58</v>
      </c>
      <c r="C60" s="2" t="s">
        <v>84</v>
      </c>
      <c r="D60" s="2">
        <v>0</v>
      </c>
      <c r="E60" s="2">
        <v>0</v>
      </c>
      <c r="F60" s="2">
        <v>2</v>
      </c>
      <c r="G60" s="2">
        <f t="shared" si="0"/>
        <v>2</v>
      </c>
      <c r="H60" s="2">
        <v>1</v>
      </c>
      <c r="I60" s="2"/>
      <c r="J60" s="3"/>
      <c r="K60" s="2">
        <f>G60-H60-I60</f>
        <v>1</v>
      </c>
    </row>
    <row r="61" spans="2:11" x14ac:dyDescent="0.25">
      <c r="B61" s="2">
        <v>59</v>
      </c>
      <c r="C61" s="2" t="s">
        <v>85</v>
      </c>
      <c r="D61" s="2">
        <v>1</v>
      </c>
      <c r="E61" s="2">
        <v>1</v>
      </c>
      <c r="F61" s="2">
        <v>1</v>
      </c>
      <c r="G61" s="2">
        <f t="shared" ref="G61:G120" si="1">SUM(D61:F61)</f>
        <v>3</v>
      </c>
      <c r="H61" s="2">
        <v>1</v>
      </c>
      <c r="I61" s="4"/>
      <c r="J61" s="3"/>
      <c r="K61" s="2">
        <f>G61-H61-I61</f>
        <v>2</v>
      </c>
    </row>
    <row r="62" spans="2:11" x14ac:dyDescent="0.25">
      <c r="B62" s="2">
        <v>60</v>
      </c>
      <c r="C62" s="2" t="s">
        <v>86</v>
      </c>
      <c r="D62" s="2">
        <v>2</v>
      </c>
      <c r="E62" s="2">
        <v>0</v>
      </c>
      <c r="F62" s="2">
        <v>1</v>
      </c>
      <c r="G62" s="2">
        <f t="shared" si="1"/>
        <v>3</v>
      </c>
      <c r="H62" s="2">
        <v>1</v>
      </c>
      <c r="I62" s="2"/>
      <c r="J62" s="3"/>
      <c r="K62" s="2">
        <f>G62-H62-I62</f>
        <v>2</v>
      </c>
    </row>
    <row r="63" spans="2:11" ht="78" x14ac:dyDescent="0.25">
      <c r="B63" s="2">
        <v>61</v>
      </c>
      <c r="C63" s="2" t="s">
        <v>87</v>
      </c>
      <c r="D63" s="2">
        <v>1</v>
      </c>
      <c r="E63" s="2">
        <v>3</v>
      </c>
      <c r="F63" s="2">
        <v>1</v>
      </c>
      <c r="G63" s="2">
        <f t="shared" si="1"/>
        <v>5</v>
      </c>
      <c r="H63" s="2"/>
      <c r="I63" s="2">
        <v>3</v>
      </c>
      <c r="J63" s="3" t="s">
        <v>88</v>
      </c>
      <c r="K63" s="2">
        <f>G63-H63-I63</f>
        <v>2</v>
      </c>
    </row>
    <row r="64" spans="2:11" x14ac:dyDescent="0.25">
      <c r="B64" s="2">
        <v>62</v>
      </c>
      <c r="C64" s="2" t="s">
        <v>89</v>
      </c>
      <c r="D64" s="2">
        <v>2</v>
      </c>
      <c r="E64" s="2">
        <v>1</v>
      </c>
      <c r="F64" s="2">
        <v>1</v>
      </c>
      <c r="G64" s="2">
        <f t="shared" si="1"/>
        <v>4</v>
      </c>
      <c r="H64" s="2"/>
      <c r="I64" s="2"/>
      <c r="J64" s="3"/>
      <c r="K64" s="2">
        <f>G64-H64-I64</f>
        <v>4</v>
      </c>
    </row>
    <row r="65" spans="2:11" x14ac:dyDescent="0.25">
      <c r="B65" s="2">
        <v>63</v>
      </c>
      <c r="C65" s="2" t="s">
        <v>90</v>
      </c>
      <c r="D65" s="2">
        <v>2</v>
      </c>
      <c r="E65" s="2">
        <v>1</v>
      </c>
      <c r="F65" s="2">
        <v>0</v>
      </c>
      <c r="G65" s="2">
        <f t="shared" si="1"/>
        <v>3</v>
      </c>
      <c r="H65" s="2">
        <v>1</v>
      </c>
      <c r="I65" s="2"/>
      <c r="J65" s="3"/>
      <c r="K65" s="2">
        <f>G65-H65-I65</f>
        <v>2</v>
      </c>
    </row>
    <row r="66" spans="2:11" ht="58.5" x14ac:dyDescent="0.25">
      <c r="B66" s="2">
        <v>64</v>
      </c>
      <c r="C66" s="2" t="s">
        <v>91</v>
      </c>
      <c r="D66" s="2">
        <v>5</v>
      </c>
      <c r="E66" s="2">
        <v>2</v>
      </c>
      <c r="F66" s="2">
        <v>0</v>
      </c>
      <c r="G66" s="2">
        <f t="shared" si="1"/>
        <v>7</v>
      </c>
      <c r="H66" s="2">
        <v>2</v>
      </c>
      <c r="I66" s="3">
        <v>2</v>
      </c>
      <c r="J66" s="3" t="s">
        <v>92</v>
      </c>
      <c r="K66" s="2">
        <f>G66-H66-I66</f>
        <v>3</v>
      </c>
    </row>
    <row r="67" spans="2:11" ht="97.5" x14ac:dyDescent="0.25">
      <c r="B67" s="2">
        <v>65</v>
      </c>
      <c r="C67" s="2" t="s">
        <v>93</v>
      </c>
      <c r="D67" s="2">
        <v>3</v>
      </c>
      <c r="E67" s="2">
        <v>3</v>
      </c>
      <c r="F67" s="2">
        <v>1</v>
      </c>
      <c r="G67" s="2">
        <f t="shared" si="1"/>
        <v>7</v>
      </c>
      <c r="H67" s="2">
        <v>2</v>
      </c>
      <c r="I67" s="3">
        <v>4</v>
      </c>
      <c r="J67" s="3" t="s">
        <v>94</v>
      </c>
      <c r="K67" s="2">
        <f>G67-H67-I67</f>
        <v>1</v>
      </c>
    </row>
    <row r="68" spans="2:11" x14ac:dyDescent="0.25">
      <c r="B68" s="2">
        <v>66</v>
      </c>
      <c r="C68" s="2" t="s">
        <v>95</v>
      </c>
      <c r="D68" s="2">
        <v>1</v>
      </c>
      <c r="E68" s="2">
        <v>1</v>
      </c>
      <c r="F68" s="2">
        <v>0</v>
      </c>
      <c r="G68" s="2">
        <f t="shared" si="1"/>
        <v>2</v>
      </c>
      <c r="H68" s="2"/>
      <c r="I68" s="2">
        <v>1</v>
      </c>
      <c r="J68" s="3" t="s">
        <v>96</v>
      </c>
      <c r="K68" s="2">
        <f>G68-H68-I68</f>
        <v>1</v>
      </c>
    </row>
    <row r="69" spans="2:11" x14ac:dyDescent="0.25">
      <c r="B69" s="2">
        <v>67</v>
      </c>
      <c r="C69" s="2" t="s">
        <v>97</v>
      </c>
      <c r="D69" s="2">
        <v>4</v>
      </c>
      <c r="E69" s="2">
        <v>0</v>
      </c>
      <c r="F69" s="2">
        <v>2</v>
      </c>
      <c r="G69" s="2">
        <f t="shared" si="1"/>
        <v>6</v>
      </c>
      <c r="H69" s="2">
        <v>1</v>
      </c>
      <c r="I69" s="4"/>
      <c r="J69" s="3"/>
      <c r="K69" s="2">
        <f>G69-H69-I69</f>
        <v>5</v>
      </c>
    </row>
    <row r="70" spans="2:11" ht="58.5" x14ac:dyDescent="0.25">
      <c r="B70" s="2">
        <v>68</v>
      </c>
      <c r="C70" s="2" t="s">
        <v>98</v>
      </c>
      <c r="D70" s="2">
        <v>7</v>
      </c>
      <c r="E70" s="2">
        <v>0</v>
      </c>
      <c r="F70" s="2">
        <v>0</v>
      </c>
      <c r="G70" s="2">
        <f t="shared" si="1"/>
        <v>7</v>
      </c>
      <c r="H70" s="2">
        <v>3</v>
      </c>
      <c r="I70" s="3">
        <v>2</v>
      </c>
      <c r="J70" s="3" t="s">
        <v>99</v>
      </c>
      <c r="K70" s="2">
        <f>G70-H70-I70</f>
        <v>2</v>
      </c>
    </row>
    <row r="71" spans="2:11" x14ac:dyDescent="0.25">
      <c r="B71" s="2">
        <v>69</v>
      </c>
      <c r="C71" s="2" t="s">
        <v>100</v>
      </c>
      <c r="D71" s="2">
        <v>2</v>
      </c>
      <c r="E71" s="2">
        <v>2</v>
      </c>
      <c r="F71" s="2">
        <v>0</v>
      </c>
      <c r="G71" s="2">
        <f t="shared" si="1"/>
        <v>4</v>
      </c>
      <c r="H71" s="2">
        <v>3</v>
      </c>
      <c r="I71" s="3"/>
      <c r="J71" s="3"/>
      <c r="K71" s="2">
        <f>G71-H71-I71</f>
        <v>1</v>
      </c>
    </row>
    <row r="72" spans="2:11" x14ac:dyDescent="0.25">
      <c r="B72" s="2">
        <v>70</v>
      </c>
      <c r="C72" s="2" t="s">
        <v>101</v>
      </c>
      <c r="D72" s="2">
        <v>0</v>
      </c>
      <c r="E72" s="2">
        <v>0</v>
      </c>
      <c r="F72" s="2">
        <v>1</v>
      </c>
      <c r="G72" s="2">
        <f t="shared" si="1"/>
        <v>1</v>
      </c>
      <c r="H72" s="2"/>
      <c r="I72" s="2">
        <v>1</v>
      </c>
      <c r="J72" s="3" t="s">
        <v>102</v>
      </c>
      <c r="K72" s="2">
        <f>G72-H72-I72</f>
        <v>0</v>
      </c>
    </row>
    <row r="73" spans="2:11" x14ac:dyDescent="0.25">
      <c r="B73" s="2">
        <v>71</v>
      </c>
      <c r="C73" s="2" t="s">
        <v>103</v>
      </c>
      <c r="D73" s="2">
        <v>0</v>
      </c>
      <c r="E73" s="2">
        <v>1</v>
      </c>
      <c r="F73" s="2">
        <v>0</v>
      </c>
      <c r="G73" s="2">
        <f t="shared" si="1"/>
        <v>1</v>
      </c>
      <c r="H73" s="2"/>
      <c r="I73" s="2"/>
      <c r="J73" s="3"/>
      <c r="K73" s="2">
        <f>G73-H73-I73</f>
        <v>1</v>
      </c>
    </row>
    <row r="74" spans="2:11" x14ac:dyDescent="0.25">
      <c r="B74" s="2">
        <v>72</v>
      </c>
      <c r="C74" s="2" t="s">
        <v>104</v>
      </c>
      <c r="D74" s="2">
        <v>0</v>
      </c>
      <c r="E74" s="2">
        <v>3</v>
      </c>
      <c r="F74" s="2">
        <v>0</v>
      </c>
      <c r="G74" s="2">
        <f t="shared" si="1"/>
        <v>3</v>
      </c>
      <c r="H74" s="2"/>
      <c r="I74" s="2"/>
      <c r="J74" s="3"/>
      <c r="K74" s="2">
        <f>G74-H74-I74</f>
        <v>3</v>
      </c>
    </row>
    <row r="75" spans="2:11" x14ac:dyDescent="0.25">
      <c r="B75" s="2">
        <v>73</v>
      </c>
      <c r="C75" s="2" t="s">
        <v>105</v>
      </c>
      <c r="D75" s="2">
        <v>2</v>
      </c>
      <c r="E75" s="2">
        <v>2</v>
      </c>
      <c r="F75" s="2">
        <v>2</v>
      </c>
      <c r="G75" s="2">
        <f t="shared" si="1"/>
        <v>6</v>
      </c>
      <c r="H75" s="2"/>
      <c r="I75" s="2"/>
      <c r="J75" s="3"/>
      <c r="K75" s="2">
        <f>G75-H75-I75</f>
        <v>6</v>
      </c>
    </row>
    <row r="76" spans="2:11" x14ac:dyDescent="0.25">
      <c r="B76" s="2">
        <v>74</v>
      </c>
      <c r="C76" s="2" t="s">
        <v>106</v>
      </c>
      <c r="D76" s="2">
        <v>2</v>
      </c>
      <c r="E76" s="2">
        <v>0</v>
      </c>
      <c r="F76" s="2">
        <v>0</v>
      </c>
      <c r="G76" s="2">
        <f t="shared" si="1"/>
        <v>2</v>
      </c>
      <c r="H76" s="2"/>
      <c r="I76" s="2"/>
      <c r="J76" s="3"/>
      <c r="K76" s="2">
        <f>G76-H76-I76</f>
        <v>2</v>
      </c>
    </row>
    <row r="77" spans="2:11" x14ac:dyDescent="0.25">
      <c r="B77" s="2">
        <v>75</v>
      </c>
      <c r="C77" s="2" t="s">
        <v>107</v>
      </c>
      <c r="D77" s="2">
        <v>2</v>
      </c>
      <c r="E77" s="2">
        <v>2</v>
      </c>
      <c r="F77" s="2">
        <v>0</v>
      </c>
      <c r="G77" s="2">
        <f t="shared" si="1"/>
        <v>4</v>
      </c>
      <c r="H77" s="2">
        <v>3</v>
      </c>
      <c r="I77" s="3"/>
      <c r="J77" s="3"/>
      <c r="K77" s="2">
        <f>G77-H77-I77</f>
        <v>1</v>
      </c>
    </row>
    <row r="78" spans="2:11" ht="58.5" x14ac:dyDescent="0.25">
      <c r="B78" s="2">
        <v>76</v>
      </c>
      <c r="C78" s="2" t="s">
        <v>108</v>
      </c>
      <c r="D78" s="2">
        <v>5</v>
      </c>
      <c r="E78" s="2">
        <v>1</v>
      </c>
      <c r="F78" s="2">
        <v>1</v>
      </c>
      <c r="G78" s="2">
        <f t="shared" si="1"/>
        <v>7</v>
      </c>
      <c r="H78" s="2"/>
      <c r="I78" s="2">
        <v>2</v>
      </c>
      <c r="J78" s="3" t="s">
        <v>109</v>
      </c>
      <c r="K78" s="2">
        <f>G78-H78-I78</f>
        <v>5</v>
      </c>
    </row>
    <row r="79" spans="2:11" x14ac:dyDescent="0.25">
      <c r="B79" s="2">
        <v>77</v>
      </c>
      <c r="C79" s="2" t="s">
        <v>110</v>
      </c>
      <c r="D79" s="2">
        <v>0</v>
      </c>
      <c r="E79" s="2">
        <v>1</v>
      </c>
      <c r="F79" s="2">
        <v>1</v>
      </c>
      <c r="G79" s="2">
        <f t="shared" si="1"/>
        <v>2</v>
      </c>
      <c r="H79" s="2">
        <v>1</v>
      </c>
      <c r="I79" s="4"/>
      <c r="J79" s="3"/>
      <c r="K79" s="2">
        <f>G79-H79-I79</f>
        <v>1</v>
      </c>
    </row>
    <row r="80" spans="2:11" x14ac:dyDescent="0.25">
      <c r="B80" s="2">
        <v>78</v>
      </c>
      <c r="C80" s="2" t="s">
        <v>111</v>
      </c>
      <c r="D80" s="2">
        <v>3</v>
      </c>
      <c r="E80" s="2">
        <v>0</v>
      </c>
      <c r="F80" s="2">
        <v>0</v>
      </c>
      <c r="G80" s="2">
        <f t="shared" si="1"/>
        <v>3</v>
      </c>
      <c r="H80" s="2">
        <v>2</v>
      </c>
      <c r="I80" s="3"/>
      <c r="J80" s="3"/>
      <c r="K80" s="2">
        <f>G80-H80-I80</f>
        <v>1</v>
      </c>
    </row>
    <row r="81" spans="2:11" x14ac:dyDescent="0.25">
      <c r="B81" s="2">
        <v>79</v>
      </c>
      <c r="C81" s="2" t="s">
        <v>112</v>
      </c>
      <c r="D81" s="2">
        <v>2</v>
      </c>
      <c r="E81" s="2">
        <v>0</v>
      </c>
      <c r="F81" s="2">
        <v>2</v>
      </c>
      <c r="G81" s="2">
        <f t="shared" si="1"/>
        <v>4</v>
      </c>
      <c r="H81" s="2">
        <v>1</v>
      </c>
      <c r="I81" s="2"/>
      <c r="J81" s="3"/>
      <c r="K81" s="2">
        <f>G81-H81-I81</f>
        <v>3</v>
      </c>
    </row>
    <row r="82" spans="2:11" ht="78" x14ac:dyDescent="0.25">
      <c r="B82" s="2">
        <v>80</v>
      </c>
      <c r="C82" s="2" t="s">
        <v>113</v>
      </c>
      <c r="D82" s="2">
        <v>1</v>
      </c>
      <c r="E82" s="2">
        <v>3</v>
      </c>
      <c r="F82" s="2">
        <v>3</v>
      </c>
      <c r="G82" s="2">
        <f t="shared" si="1"/>
        <v>7</v>
      </c>
      <c r="H82" s="2"/>
      <c r="I82" s="2">
        <v>3</v>
      </c>
      <c r="J82" s="3" t="s">
        <v>114</v>
      </c>
      <c r="K82" s="2">
        <f>G82-H82-I82</f>
        <v>4</v>
      </c>
    </row>
    <row r="83" spans="2:11" x14ac:dyDescent="0.25">
      <c r="B83" s="2">
        <v>81</v>
      </c>
      <c r="C83" s="2" t="s">
        <v>115</v>
      </c>
      <c r="D83" s="2">
        <v>1</v>
      </c>
      <c r="E83" s="2">
        <v>6</v>
      </c>
      <c r="F83" s="2">
        <v>1</v>
      </c>
      <c r="G83" s="2">
        <f t="shared" si="1"/>
        <v>8</v>
      </c>
      <c r="H83" s="2"/>
      <c r="I83" s="2">
        <v>1</v>
      </c>
      <c r="J83" s="3" t="s">
        <v>116</v>
      </c>
      <c r="K83" s="2">
        <f>G83-H83-I83</f>
        <v>7</v>
      </c>
    </row>
    <row r="84" spans="2:11" x14ac:dyDescent="0.25">
      <c r="B84" s="2">
        <v>82</v>
      </c>
      <c r="C84" s="2" t="s">
        <v>117</v>
      </c>
      <c r="D84" s="2">
        <v>2</v>
      </c>
      <c r="E84" s="2">
        <v>0</v>
      </c>
      <c r="F84" s="2">
        <v>1</v>
      </c>
      <c r="G84" s="2">
        <f t="shared" si="1"/>
        <v>3</v>
      </c>
      <c r="H84" s="2"/>
      <c r="I84" s="2"/>
      <c r="J84" s="3"/>
      <c r="K84" s="2">
        <f>G84-H84-I84</f>
        <v>3</v>
      </c>
    </row>
    <row r="85" spans="2:11" x14ac:dyDescent="0.25">
      <c r="B85" s="2">
        <v>83</v>
      </c>
      <c r="C85" s="2" t="s">
        <v>118</v>
      </c>
      <c r="D85" s="2">
        <v>2</v>
      </c>
      <c r="E85" s="2">
        <v>0</v>
      </c>
      <c r="F85" s="2">
        <v>0</v>
      </c>
      <c r="G85" s="2">
        <f t="shared" si="1"/>
        <v>2</v>
      </c>
      <c r="H85" s="2"/>
      <c r="I85" s="2"/>
      <c r="J85" s="3"/>
      <c r="K85" s="2">
        <f>G85-H85-I85</f>
        <v>2</v>
      </c>
    </row>
    <row r="86" spans="2:11" ht="58.5" x14ac:dyDescent="0.25">
      <c r="B86" s="2">
        <v>84</v>
      </c>
      <c r="C86" s="2" t="s">
        <v>119</v>
      </c>
      <c r="D86" s="2">
        <v>2</v>
      </c>
      <c r="E86" s="2">
        <v>2</v>
      </c>
      <c r="F86" s="2">
        <v>0</v>
      </c>
      <c r="G86" s="2">
        <f t="shared" si="1"/>
        <v>4</v>
      </c>
      <c r="H86" s="2"/>
      <c r="I86" s="2">
        <v>2</v>
      </c>
      <c r="J86" s="3" t="s">
        <v>120</v>
      </c>
      <c r="K86" s="2">
        <f>G86-H86-I86</f>
        <v>2</v>
      </c>
    </row>
    <row r="87" spans="2:11" x14ac:dyDescent="0.25">
      <c r="B87" s="2">
        <v>85</v>
      </c>
      <c r="C87" s="2" t="s">
        <v>121</v>
      </c>
      <c r="D87" s="2">
        <v>1</v>
      </c>
      <c r="E87" s="2">
        <v>0</v>
      </c>
      <c r="F87" s="2">
        <v>1</v>
      </c>
      <c r="G87" s="2">
        <f t="shared" si="1"/>
        <v>2</v>
      </c>
      <c r="H87" s="2"/>
      <c r="I87" s="2">
        <v>1</v>
      </c>
      <c r="J87" s="3" t="s">
        <v>122</v>
      </c>
      <c r="K87" s="2">
        <f>G87-H87-I87</f>
        <v>1</v>
      </c>
    </row>
    <row r="88" spans="2:11" x14ac:dyDescent="0.25">
      <c r="B88" s="2">
        <v>86</v>
      </c>
      <c r="C88" s="2" t="s">
        <v>123</v>
      </c>
      <c r="D88" s="2">
        <v>3</v>
      </c>
      <c r="E88" s="2">
        <v>0</v>
      </c>
      <c r="F88" s="2">
        <v>0</v>
      </c>
      <c r="G88" s="2">
        <f t="shared" si="1"/>
        <v>3</v>
      </c>
      <c r="H88" s="2"/>
      <c r="I88" s="2"/>
      <c r="J88" s="3"/>
      <c r="K88" s="2">
        <f>G88-H88-I88</f>
        <v>3</v>
      </c>
    </row>
    <row r="89" spans="2:11" x14ac:dyDescent="0.25">
      <c r="B89" s="2">
        <v>87</v>
      </c>
      <c r="C89" s="2" t="s">
        <v>124</v>
      </c>
      <c r="D89" s="2">
        <v>1</v>
      </c>
      <c r="E89" s="2">
        <v>1</v>
      </c>
      <c r="F89" s="2">
        <v>1</v>
      </c>
      <c r="G89" s="2">
        <f t="shared" si="1"/>
        <v>3</v>
      </c>
      <c r="H89" s="2"/>
      <c r="I89" s="2">
        <v>1</v>
      </c>
      <c r="J89" s="3" t="s">
        <v>125</v>
      </c>
      <c r="K89" s="2">
        <f>G89-H89-I89</f>
        <v>2</v>
      </c>
    </row>
    <row r="90" spans="2:11" x14ac:dyDescent="0.25">
      <c r="B90" s="2">
        <v>88</v>
      </c>
      <c r="C90" s="2" t="s">
        <v>126</v>
      </c>
      <c r="D90" s="2">
        <v>4</v>
      </c>
      <c r="E90" s="2">
        <v>1</v>
      </c>
      <c r="F90" s="2">
        <v>1</v>
      </c>
      <c r="G90" s="2">
        <f t="shared" si="1"/>
        <v>6</v>
      </c>
      <c r="H90" s="2">
        <v>4</v>
      </c>
      <c r="I90" s="3"/>
      <c r="J90" s="3"/>
      <c r="K90" s="2">
        <f>G90-H90-I90</f>
        <v>2</v>
      </c>
    </row>
    <row r="91" spans="2:11" x14ac:dyDescent="0.25">
      <c r="B91" s="2">
        <v>89</v>
      </c>
      <c r="C91" s="2" t="s">
        <v>127</v>
      </c>
      <c r="D91" s="2">
        <v>0</v>
      </c>
      <c r="E91" s="2">
        <v>1</v>
      </c>
      <c r="F91" s="2">
        <v>1</v>
      </c>
      <c r="G91" s="2">
        <f t="shared" si="1"/>
        <v>2</v>
      </c>
      <c r="H91" s="2"/>
      <c r="I91" s="2"/>
      <c r="J91" s="3"/>
      <c r="K91" s="2">
        <f>G91-H91-I91</f>
        <v>2</v>
      </c>
    </row>
    <row r="92" spans="2:11" ht="58.5" x14ac:dyDescent="0.25">
      <c r="B92" s="2">
        <v>90</v>
      </c>
      <c r="C92" s="2" t="s">
        <v>128</v>
      </c>
      <c r="D92" s="2">
        <v>4</v>
      </c>
      <c r="E92" s="2">
        <v>0</v>
      </c>
      <c r="F92" s="2">
        <v>1</v>
      </c>
      <c r="G92" s="2">
        <f t="shared" si="1"/>
        <v>5</v>
      </c>
      <c r="H92" s="2">
        <v>2</v>
      </c>
      <c r="I92" s="3">
        <v>2</v>
      </c>
      <c r="J92" s="3" t="s">
        <v>129</v>
      </c>
      <c r="K92" s="2">
        <f>G92-H92-I92</f>
        <v>1</v>
      </c>
    </row>
    <row r="93" spans="2:11" x14ac:dyDescent="0.25">
      <c r="B93" s="2">
        <v>91</v>
      </c>
      <c r="C93" s="2" t="s">
        <v>130</v>
      </c>
      <c r="D93" s="2">
        <v>1</v>
      </c>
      <c r="E93" s="2">
        <v>4</v>
      </c>
      <c r="F93" s="2">
        <v>0</v>
      </c>
      <c r="G93" s="2">
        <f t="shared" si="1"/>
        <v>5</v>
      </c>
      <c r="H93" s="2">
        <v>2</v>
      </c>
      <c r="I93" s="3">
        <v>1</v>
      </c>
      <c r="J93" s="3" t="s">
        <v>131</v>
      </c>
      <c r="K93" s="2">
        <f>G93-H93-I93</f>
        <v>2</v>
      </c>
    </row>
    <row r="94" spans="2:11" ht="97.5" x14ac:dyDescent="0.25">
      <c r="B94" s="2">
        <v>92</v>
      </c>
      <c r="C94" s="2" t="s">
        <v>132</v>
      </c>
      <c r="D94" s="2">
        <v>4</v>
      </c>
      <c r="E94" s="2">
        <v>6</v>
      </c>
      <c r="F94" s="2">
        <v>0</v>
      </c>
      <c r="G94" s="2">
        <f t="shared" si="1"/>
        <v>10</v>
      </c>
      <c r="H94" s="2"/>
      <c r="I94" s="2">
        <v>4</v>
      </c>
      <c r="J94" s="3" t="s">
        <v>133</v>
      </c>
      <c r="K94" s="2">
        <f>G94-H94-I94</f>
        <v>6</v>
      </c>
    </row>
    <row r="95" spans="2:11" ht="58.5" x14ac:dyDescent="0.25">
      <c r="B95" s="2">
        <v>93</v>
      </c>
      <c r="C95" s="2" t="s">
        <v>134</v>
      </c>
      <c r="D95" s="2">
        <v>1</v>
      </c>
      <c r="E95" s="2">
        <v>1</v>
      </c>
      <c r="F95" s="2">
        <v>0</v>
      </c>
      <c r="G95" s="2">
        <f t="shared" si="1"/>
        <v>2</v>
      </c>
      <c r="H95" s="2"/>
      <c r="I95" s="2">
        <v>2</v>
      </c>
      <c r="J95" s="3" t="s">
        <v>135</v>
      </c>
      <c r="K95" s="2">
        <f>G95-H95-I95</f>
        <v>0</v>
      </c>
    </row>
    <row r="96" spans="2:11" x14ac:dyDescent="0.25">
      <c r="B96" s="2">
        <v>94</v>
      </c>
      <c r="C96" s="2" t="s">
        <v>136</v>
      </c>
      <c r="D96" s="2">
        <v>1</v>
      </c>
      <c r="E96" s="2">
        <v>1</v>
      </c>
      <c r="F96" s="2">
        <v>0</v>
      </c>
      <c r="G96" s="2">
        <f t="shared" si="1"/>
        <v>2</v>
      </c>
      <c r="H96" s="2">
        <v>1</v>
      </c>
      <c r="I96" s="4"/>
      <c r="J96" s="3"/>
      <c r="K96" s="2">
        <f>G96-H96-I96</f>
        <v>1</v>
      </c>
    </row>
    <row r="97" spans="2:11" x14ac:dyDescent="0.25">
      <c r="B97" s="2">
        <v>95</v>
      </c>
      <c r="C97" s="2" t="s">
        <v>137</v>
      </c>
      <c r="D97" s="2">
        <v>3</v>
      </c>
      <c r="E97" s="2">
        <v>1</v>
      </c>
      <c r="F97" s="2">
        <v>0</v>
      </c>
      <c r="G97" s="2">
        <f t="shared" si="1"/>
        <v>4</v>
      </c>
      <c r="H97" s="2"/>
      <c r="I97" s="2"/>
      <c r="J97" s="3"/>
      <c r="K97" s="2">
        <f>G97-H97-I97</f>
        <v>4</v>
      </c>
    </row>
    <row r="98" spans="2:11" ht="58.5" x14ac:dyDescent="0.25">
      <c r="B98" s="2">
        <v>96</v>
      </c>
      <c r="C98" s="2" t="s">
        <v>138</v>
      </c>
      <c r="D98" s="2">
        <v>3</v>
      </c>
      <c r="E98" s="2">
        <v>3</v>
      </c>
      <c r="F98" s="2">
        <v>0</v>
      </c>
      <c r="G98" s="2">
        <f t="shared" si="1"/>
        <v>6</v>
      </c>
      <c r="H98" s="2">
        <v>3</v>
      </c>
      <c r="I98" s="3">
        <v>2</v>
      </c>
      <c r="J98" s="3" t="s">
        <v>139</v>
      </c>
      <c r="K98" s="2">
        <f>G98-H98-I98</f>
        <v>1</v>
      </c>
    </row>
    <row r="99" spans="2:11" ht="58.5" x14ac:dyDescent="0.25">
      <c r="B99" s="2">
        <v>97</v>
      </c>
      <c r="C99" s="2" t="s">
        <v>140</v>
      </c>
      <c r="D99" s="2">
        <v>5</v>
      </c>
      <c r="E99" s="2">
        <v>1</v>
      </c>
      <c r="F99" s="2">
        <v>0</v>
      </c>
      <c r="G99" s="2">
        <f t="shared" si="1"/>
        <v>6</v>
      </c>
      <c r="H99" s="2">
        <v>3</v>
      </c>
      <c r="I99" s="3">
        <v>2</v>
      </c>
      <c r="J99" s="3" t="s">
        <v>141</v>
      </c>
      <c r="K99" s="2">
        <f>G99-H99-I99</f>
        <v>1</v>
      </c>
    </row>
    <row r="100" spans="2:11" x14ac:dyDescent="0.25">
      <c r="B100" s="2">
        <v>98</v>
      </c>
      <c r="C100" s="2" t="s">
        <v>142</v>
      </c>
      <c r="D100" s="2">
        <v>3</v>
      </c>
      <c r="E100" s="2">
        <v>0</v>
      </c>
      <c r="F100" s="2">
        <v>1</v>
      </c>
      <c r="G100" s="2">
        <f t="shared" si="1"/>
        <v>4</v>
      </c>
      <c r="H100" s="2">
        <v>1</v>
      </c>
      <c r="I100" s="2"/>
      <c r="J100" s="3"/>
      <c r="K100" s="2">
        <f>G100-H100-I100</f>
        <v>3</v>
      </c>
    </row>
    <row r="101" spans="2:11" ht="78" x14ac:dyDescent="0.25">
      <c r="B101" s="2">
        <v>99</v>
      </c>
      <c r="C101" s="2" t="s">
        <v>143</v>
      </c>
      <c r="D101" s="2">
        <v>5</v>
      </c>
      <c r="E101" s="2">
        <v>2</v>
      </c>
      <c r="F101" s="2">
        <v>0</v>
      </c>
      <c r="G101" s="2">
        <f t="shared" si="1"/>
        <v>7</v>
      </c>
      <c r="H101" s="2">
        <v>2</v>
      </c>
      <c r="I101" s="3">
        <v>3</v>
      </c>
      <c r="J101" s="3" t="s">
        <v>144</v>
      </c>
      <c r="K101" s="2">
        <f>G101-H101-I101</f>
        <v>2</v>
      </c>
    </row>
    <row r="102" spans="2:11" x14ac:dyDescent="0.25">
      <c r="B102" s="2">
        <v>100</v>
      </c>
      <c r="C102" s="2" t="s">
        <v>145</v>
      </c>
      <c r="D102" s="2">
        <v>0</v>
      </c>
      <c r="E102" s="2">
        <v>1</v>
      </c>
      <c r="F102" s="2">
        <v>1</v>
      </c>
      <c r="G102" s="2">
        <f t="shared" si="1"/>
        <v>2</v>
      </c>
      <c r="H102" s="2"/>
      <c r="I102" s="2"/>
      <c r="J102" s="3"/>
      <c r="K102" s="2">
        <f>G102-H102-I102</f>
        <v>2</v>
      </c>
    </row>
    <row r="103" spans="2:11" x14ac:dyDescent="0.25">
      <c r="B103" s="2">
        <v>101</v>
      </c>
      <c r="C103" s="2" t="s">
        <v>146</v>
      </c>
      <c r="D103" s="2">
        <v>1</v>
      </c>
      <c r="E103" s="2">
        <v>1</v>
      </c>
      <c r="F103" s="2">
        <v>1</v>
      </c>
      <c r="G103" s="2">
        <f t="shared" si="1"/>
        <v>3</v>
      </c>
      <c r="H103" s="2"/>
      <c r="I103" s="2"/>
      <c r="J103" s="3"/>
      <c r="K103" s="2">
        <f>G103-H103-I103</f>
        <v>3</v>
      </c>
    </row>
    <row r="104" spans="2:11" x14ac:dyDescent="0.25">
      <c r="B104" s="2">
        <v>102</v>
      </c>
      <c r="C104" s="2" t="s">
        <v>147</v>
      </c>
      <c r="D104" s="2">
        <v>7</v>
      </c>
      <c r="E104" s="2">
        <v>2</v>
      </c>
      <c r="F104" s="2">
        <v>2</v>
      </c>
      <c r="G104" s="2">
        <f t="shared" si="1"/>
        <v>11</v>
      </c>
      <c r="H104" s="2">
        <v>8</v>
      </c>
      <c r="I104" s="3"/>
      <c r="J104" s="3"/>
      <c r="K104" s="2">
        <f>G104-H104-I104</f>
        <v>3</v>
      </c>
    </row>
    <row r="105" spans="2:11" x14ac:dyDescent="0.25">
      <c r="B105" s="2">
        <v>103</v>
      </c>
      <c r="C105" s="2" t="s">
        <v>148</v>
      </c>
      <c r="D105" s="2">
        <v>2</v>
      </c>
      <c r="E105" s="2">
        <v>1</v>
      </c>
      <c r="F105" s="2">
        <v>0</v>
      </c>
      <c r="G105" s="2">
        <f t="shared" si="1"/>
        <v>3</v>
      </c>
      <c r="H105" s="2"/>
      <c r="I105" s="2"/>
      <c r="J105" s="3"/>
      <c r="K105" s="2">
        <f>G105-H105-I105</f>
        <v>3</v>
      </c>
    </row>
    <row r="106" spans="2:11" x14ac:dyDescent="0.25">
      <c r="B106" s="2">
        <v>104</v>
      </c>
      <c r="C106" s="2" t="s">
        <v>149</v>
      </c>
      <c r="D106" s="2">
        <v>3</v>
      </c>
      <c r="E106" s="2">
        <v>0</v>
      </c>
      <c r="F106" s="2">
        <v>0</v>
      </c>
      <c r="G106" s="2">
        <f t="shared" si="1"/>
        <v>3</v>
      </c>
      <c r="H106" s="2">
        <v>1</v>
      </c>
      <c r="I106" s="4">
        <v>1</v>
      </c>
      <c r="J106" s="3" t="s">
        <v>150</v>
      </c>
      <c r="K106" s="2">
        <f>G106-H106-I106</f>
        <v>1</v>
      </c>
    </row>
    <row r="107" spans="2:11" x14ac:dyDescent="0.25">
      <c r="B107" s="2">
        <v>105</v>
      </c>
      <c r="C107" s="2" t="s">
        <v>151</v>
      </c>
      <c r="D107" s="2">
        <v>1</v>
      </c>
      <c r="E107" s="2">
        <v>0</v>
      </c>
      <c r="F107" s="2">
        <v>1</v>
      </c>
      <c r="G107" s="2">
        <f t="shared" si="1"/>
        <v>2</v>
      </c>
      <c r="H107" s="2">
        <v>1</v>
      </c>
      <c r="I107" s="4"/>
      <c r="J107" s="3"/>
      <c r="K107" s="2">
        <f>G107-H107-I107</f>
        <v>1</v>
      </c>
    </row>
    <row r="108" spans="2:11" x14ac:dyDescent="0.25">
      <c r="B108" s="2">
        <v>106</v>
      </c>
      <c r="C108" s="2" t="s">
        <v>152</v>
      </c>
      <c r="D108" s="2">
        <v>3</v>
      </c>
      <c r="E108" s="2">
        <v>1</v>
      </c>
      <c r="F108" s="2">
        <v>2</v>
      </c>
      <c r="G108" s="2">
        <f t="shared" si="1"/>
        <v>6</v>
      </c>
      <c r="H108" s="2"/>
      <c r="I108" s="2"/>
      <c r="J108" s="3"/>
      <c r="K108" s="2">
        <f>G108-H108-I108</f>
        <v>6</v>
      </c>
    </row>
    <row r="109" spans="2:11" x14ac:dyDescent="0.25">
      <c r="B109" s="2">
        <v>107</v>
      </c>
      <c r="C109" s="2" t="s">
        <v>153</v>
      </c>
      <c r="D109" s="2">
        <v>4</v>
      </c>
      <c r="E109" s="2">
        <v>2</v>
      </c>
      <c r="F109" s="2">
        <v>0</v>
      </c>
      <c r="G109" s="2">
        <f t="shared" si="1"/>
        <v>6</v>
      </c>
      <c r="H109" s="2"/>
      <c r="I109" s="2">
        <v>1</v>
      </c>
      <c r="J109" s="3" t="s">
        <v>154</v>
      </c>
      <c r="K109" s="2">
        <f>G109-H109-I109</f>
        <v>5</v>
      </c>
    </row>
    <row r="110" spans="2:11" x14ac:dyDescent="0.25">
      <c r="B110" s="2">
        <v>108</v>
      </c>
      <c r="C110" s="2" t="s">
        <v>155</v>
      </c>
      <c r="D110" s="2">
        <v>3</v>
      </c>
      <c r="E110" s="2">
        <v>1</v>
      </c>
      <c r="F110" s="2">
        <v>0</v>
      </c>
      <c r="G110" s="2">
        <f t="shared" si="1"/>
        <v>4</v>
      </c>
      <c r="H110" s="2"/>
      <c r="I110" s="2">
        <v>1</v>
      </c>
      <c r="J110" s="3" t="s">
        <v>156</v>
      </c>
      <c r="K110" s="2">
        <f>G110-H110-I110</f>
        <v>3</v>
      </c>
    </row>
    <row r="111" spans="2:11" x14ac:dyDescent="0.25">
      <c r="B111" s="2">
        <v>109</v>
      </c>
      <c r="C111" s="2" t="s">
        <v>157</v>
      </c>
      <c r="D111" s="2">
        <v>2</v>
      </c>
      <c r="E111" s="2">
        <v>1</v>
      </c>
      <c r="F111" s="2">
        <v>0</v>
      </c>
      <c r="G111" s="2">
        <f t="shared" si="1"/>
        <v>3</v>
      </c>
      <c r="H111" s="2"/>
      <c r="I111" s="2"/>
      <c r="J111" s="3"/>
      <c r="K111" s="2">
        <f>G111-H111-I111</f>
        <v>3</v>
      </c>
    </row>
    <row r="112" spans="2:11" x14ac:dyDescent="0.25">
      <c r="B112" s="2">
        <v>110</v>
      </c>
      <c r="C112" s="2" t="s">
        <v>158</v>
      </c>
      <c r="D112" s="2">
        <v>0</v>
      </c>
      <c r="E112" s="2">
        <v>1</v>
      </c>
      <c r="F112" s="2">
        <v>0</v>
      </c>
      <c r="G112" s="2">
        <f t="shared" si="1"/>
        <v>1</v>
      </c>
      <c r="H112" s="2"/>
      <c r="I112" s="2"/>
      <c r="J112" s="3"/>
      <c r="K112" s="2">
        <f>G112-H112-I112</f>
        <v>1</v>
      </c>
    </row>
    <row r="113" spans="2:11" x14ac:dyDescent="0.25">
      <c r="B113" s="2">
        <v>111</v>
      </c>
      <c r="C113" s="2" t="s">
        <v>159</v>
      </c>
      <c r="D113" s="2">
        <v>3</v>
      </c>
      <c r="E113" s="2">
        <v>1</v>
      </c>
      <c r="F113" s="2">
        <v>0</v>
      </c>
      <c r="G113" s="2">
        <f t="shared" si="1"/>
        <v>4</v>
      </c>
      <c r="H113" s="2">
        <v>1</v>
      </c>
      <c r="I113" s="4">
        <v>1</v>
      </c>
      <c r="J113" s="3" t="s">
        <v>160</v>
      </c>
      <c r="K113" s="2">
        <f>G113-H113-I113</f>
        <v>2</v>
      </c>
    </row>
    <row r="114" spans="2:11" x14ac:dyDescent="0.25">
      <c r="B114" s="2">
        <v>112</v>
      </c>
      <c r="C114" s="2" t="s">
        <v>161</v>
      </c>
      <c r="D114" s="2">
        <v>1</v>
      </c>
      <c r="E114" s="2">
        <v>1</v>
      </c>
      <c r="F114" s="2">
        <v>1</v>
      </c>
      <c r="G114" s="2">
        <f t="shared" si="1"/>
        <v>3</v>
      </c>
      <c r="H114" s="2"/>
      <c r="I114" s="2">
        <v>1</v>
      </c>
      <c r="J114" s="3" t="s">
        <v>162</v>
      </c>
      <c r="K114" s="2">
        <f>G114-H114-I114</f>
        <v>2</v>
      </c>
    </row>
    <row r="115" spans="2:11" x14ac:dyDescent="0.25">
      <c r="B115" s="2">
        <v>113</v>
      </c>
      <c r="C115" s="2" t="s">
        <v>163</v>
      </c>
      <c r="D115" s="2">
        <v>0</v>
      </c>
      <c r="E115" s="2">
        <v>2</v>
      </c>
      <c r="F115" s="2">
        <v>0</v>
      </c>
      <c r="G115" s="2">
        <f t="shared" si="1"/>
        <v>2</v>
      </c>
      <c r="H115" s="2">
        <v>1</v>
      </c>
      <c r="I115" s="4"/>
      <c r="J115" s="3"/>
      <c r="K115" s="2">
        <f>G115-H115-I115</f>
        <v>1</v>
      </c>
    </row>
    <row r="116" spans="2:11" x14ac:dyDescent="0.25">
      <c r="B116" s="2">
        <v>114</v>
      </c>
      <c r="C116" s="2" t="s">
        <v>164</v>
      </c>
      <c r="D116" s="2">
        <v>3</v>
      </c>
      <c r="E116" s="2">
        <v>5</v>
      </c>
      <c r="F116" s="2">
        <v>0</v>
      </c>
      <c r="G116" s="2">
        <f t="shared" si="1"/>
        <v>8</v>
      </c>
      <c r="H116" s="2"/>
      <c r="I116" s="2"/>
      <c r="J116" s="3"/>
      <c r="K116" s="2">
        <f>G116-H116-I116</f>
        <v>8</v>
      </c>
    </row>
    <row r="117" spans="2:11" x14ac:dyDescent="0.25">
      <c r="B117" s="2">
        <v>115</v>
      </c>
      <c r="C117" s="2" t="s">
        <v>165</v>
      </c>
      <c r="D117" s="2">
        <v>3</v>
      </c>
      <c r="E117" s="2">
        <v>1</v>
      </c>
      <c r="F117" s="2">
        <v>1</v>
      </c>
      <c r="G117" s="2">
        <f t="shared" si="1"/>
        <v>5</v>
      </c>
      <c r="H117" s="2"/>
      <c r="I117" s="2">
        <v>1</v>
      </c>
      <c r="J117" s="3" t="s">
        <v>166</v>
      </c>
      <c r="K117" s="2">
        <f>G117-H117-I117</f>
        <v>4</v>
      </c>
    </row>
    <row r="118" spans="2:11" x14ac:dyDescent="0.25">
      <c r="B118" s="2">
        <v>116</v>
      </c>
      <c r="C118" s="2" t="s">
        <v>167</v>
      </c>
      <c r="D118" s="2">
        <v>3</v>
      </c>
      <c r="E118" s="2">
        <v>1</v>
      </c>
      <c r="F118" s="2">
        <v>1</v>
      </c>
      <c r="G118" s="2">
        <f t="shared" si="1"/>
        <v>5</v>
      </c>
      <c r="H118" s="2">
        <v>2</v>
      </c>
      <c r="I118" s="3">
        <v>1</v>
      </c>
      <c r="J118" s="3" t="s">
        <v>168</v>
      </c>
      <c r="K118" s="2">
        <f>G118-H118-I118</f>
        <v>2</v>
      </c>
    </row>
    <row r="119" spans="2:11" x14ac:dyDescent="0.25">
      <c r="B119" s="2">
        <v>117</v>
      </c>
      <c r="C119" s="2" t="s">
        <v>169</v>
      </c>
      <c r="D119" s="2">
        <v>2</v>
      </c>
      <c r="E119" s="2">
        <v>2</v>
      </c>
      <c r="F119" s="2">
        <v>0</v>
      </c>
      <c r="G119" s="2">
        <f t="shared" si="1"/>
        <v>4</v>
      </c>
      <c r="H119" s="2"/>
      <c r="I119" s="2"/>
      <c r="J119" s="3"/>
      <c r="K119" s="2">
        <f>G119-H119-I119</f>
        <v>4</v>
      </c>
    </row>
    <row r="120" spans="2:11" x14ac:dyDescent="0.25">
      <c r="B120" s="2">
        <v>118</v>
      </c>
      <c r="C120" s="2" t="s">
        <v>170</v>
      </c>
      <c r="D120" s="2">
        <v>2</v>
      </c>
      <c r="E120" s="2">
        <v>1</v>
      </c>
      <c r="F120" s="2">
        <v>1</v>
      </c>
      <c r="G120" s="2">
        <f t="shared" si="1"/>
        <v>4</v>
      </c>
      <c r="H120" s="2">
        <v>1</v>
      </c>
      <c r="I120" s="2"/>
      <c r="J120" s="3"/>
      <c r="K120" s="2">
        <f>G120-H120-I120</f>
        <v>3</v>
      </c>
    </row>
    <row r="121" spans="2:11" x14ac:dyDescent="0.25">
      <c r="B121" s="2">
        <v>119</v>
      </c>
      <c r="C121" s="2" t="s">
        <v>171</v>
      </c>
      <c r="D121" s="2">
        <v>1</v>
      </c>
      <c r="E121" s="2">
        <v>2</v>
      </c>
      <c r="F121" s="2">
        <v>2</v>
      </c>
      <c r="G121" s="2">
        <f t="shared" ref="G121:G151" si="2">SUM(D121:F121)</f>
        <v>5</v>
      </c>
      <c r="H121" s="2">
        <v>3</v>
      </c>
      <c r="I121" s="3"/>
      <c r="J121" s="3"/>
      <c r="K121" s="2">
        <f>G121-H121-I121</f>
        <v>2</v>
      </c>
    </row>
    <row r="122" spans="2:11" x14ac:dyDescent="0.25">
      <c r="B122" s="2">
        <v>120</v>
      </c>
      <c r="C122" s="2" t="s">
        <v>172</v>
      </c>
      <c r="D122" s="2">
        <v>1</v>
      </c>
      <c r="E122" s="2">
        <v>1</v>
      </c>
      <c r="F122" s="2">
        <v>0</v>
      </c>
      <c r="G122" s="2">
        <f t="shared" si="2"/>
        <v>2</v>
      </c>
      <c r="H122" s="2">
        <v>1</v>
      </c>
      <c r="I122" s="4"/>
      <c r="J122" s="3"/>
      <c r="K122" s="2">
        <f>G122-H122-I122</f>
        <v>1</v>
      </c>
    </row>
    <row r="123" spans="2:11" x14ac:dyDescent="0.25">
      <c r="B123" s="2">
        <v>121</v>
      </c>
      <c r="C123" s="2" t="s">
        <v>173</v>
      </c>
      <c r="D123" s="2">
        <v>2</v>
      </c>
      <c r="E123" s="2">
        <v>0</v>
      </c>
      <c r="F123" s="2">
        <v>0</v>
      </c>
      <c r="G123" s="2">
        <f t="shared" si="2"/>
        <v>2</v>
      </c>
      <c r="H123" s="2">
        <v>1</v>
      </c>
      <c r="I123" s="4">
        <v>1</v>
      </c>
      <c r="J123" s="3" t="s">
        <v>174</v>
      </c>
      <c r="K123" s="2">
        <f>G123-H123-I123</f>
        <v>0</v>
      </c>
    </row>
    <row r="124" spans="2:11" x14ac:dyDescent="0.25">
      <c r="B124" s="2">
        <v>122</v>
      </c>
      <c r="C124" s="2" t="s">
        <v>175</v>
      </c>
      <c r="D124" s="2">
        <v>2</v>
      </c>
      <c r="E124" s="2">
        <v>2</v>
      </c>
      <c r="F124" s="2">
        <v>1</v>
      </c>
      <c r="G124" s="2">
        <f t="shared" si="2"/>
        <v>5</v>
      </c>
      <c r="H124" s="2"/>
      <c r="I124" s="2"/>
      <c r="J124" s="3"/>
      <c r="K124" s="2">
        <f>G124-H124-I124</f>
        <v>5</v>
      </c>
    </row>
    <row r="125" spans="2:11" x14ac:dyDescent="0.25">
      <c r="B125" s="2">
        <v>123</v>
      </c>
      <c r="C125" s="2" t="s">
        <v>176</v>
      </c>
      <c r="D125" s="2">
        <v>1</v>
      </c>
      <c r="E125" s="2">
        <v>1</v>
      </c>
      <c r="F125" s="2">
        <v>0</v>
      </c>
      <c r="G125" s="2">
        <f t="shared" si="2"/>
        <v>2</v>
      </c>
      <c r="H125" s="2"/>
      <c r="I125" s="2">
        <v>1</v>
      </c>
      <c r="J125" s="3" t="s">
        <v>177</v>
      </c>
      <c r="K125" s="2">
        <f>G125-H125-I125</f>
        <v>1</v>
      </c>
    </row>
    <row r="126" spans="2:11" ht="97.5" x14ac:dyDescent="0.25">
      <c r="B126" s="2">
        <v>124</v>
      </c>
      <c r="C126" s="2" t="s">
        <v>178</v>
      </c>
      <c r="D126" s="2">
        <v>3</v>
      </c>
      <c r="E126" s="2">
        <v>3</v>
      </c>
      <c r="F126" s="2">
        <v>0</v>
      </c>
      <c r="G126" s="2">
        <f t="shared" si="2"/>
        <v>6</v>
      </c>
      <c r="H126" s="2">
        <v>1</v>
      </c>
      <c r="I126" s="2">
        <v>4</v>
      </c>
      <c r="J126" s="3" t="s">
        <v>179</v>
      </c>
      <c r="K126" s="2">
        <f>G126-H126-I126</f>
        <v>1</v>
      </c>
    </row>
    <row r="127" spans="2:11" ht="58.5" x14ac:dyDescent="0.25">
      <c r="B127" s="2">
        <v>125</v>
      </c>
      <c r="C127" s="2" t="s">
        <v>180</v>
      </c>
      <c r="D127" s="2">
        <v>4</v>
      </c>
      <c r="E127" s="2">
        <v>1</v>
      </c>
      <c r="F127" s="2">
        <v>1</v>
      </c>
      <c r="G127" s="2">
        <f t="shared" si="2"/>
        <v>6</v>
      </c>
      <c r="H127" s="2">
        <v>2</v>
      </c>
      <c r="I127" s="3">
        <v>2</v>
      </c>
      <c r="J127" s="3" t="s">
        <v>181</v>
      </c>
      <c r="K127" s="2">
        <f>G127-H127-I127</f>
        <v>2</v>
      </c>
    </row>
    <row r="128" spans="2:11" x14ac:dyDescent="0.25">
      <c r="B128" s="2">
        <v>126</v>
      </c>
      <c r="C128" s="2" t="s">
        <v>182</v>
      </c>
      <c r="D128" s="2">
        <v>2</v>
      </c>
      <c r="E128" s="2">
        <v>1</v>
      </c>
      <c r="F128" s="2">
        <v>0</v>
      </c>
      <c r="G128" s="2">
        <f t="shared" si="2"/>
        <v>3</v>
      </c>
      <c r="H128" s="2"/>
      <c r="I128" s="2"/>
      <c r="J128" s="3"/>
      <c r="K128" s="2">
        <f>G128-H128-I128</f>
        <v>3</v>
      </c>
    </row>
    <row r="129" spans="2:11" x14ac:dyDescent="0.25">
      <c r="B129" s="2">
        <v>127</v>
      </c>
      <c r="C129" s="2" t="s">
        <v>183</v>
      </c>
      <c r="D129" s="2">
        <v>3</v>
      </c>
      <c r="E129" s="2">
        <v>1</v>
      </c>
      <c r="F129" s="2">
        <v>2</v>
      </c>
      <c r="G129" s="2">
        <f t="shared" si="2"/>
        <v>6</v>
      </c>
      <c r="H129" s="2">
        <v>10</v>
      </c>
      <c r="I129" s="3">
        <v>1</v>
      </c>
      <c r="J129" s="3" t="s">
        <v>184</v>
      </c>
      <c r="K129" s="2">
        <f>G129-H129-I129</f>
        <v>-5</v>
      </c>
    </row>
    <row r="130" spans="2:11" x14ac:dyDescent="0.25">
      <c r="B130" s="2">
        <v>128</v>
      </c>
      <c r="C130" s="2" t="s">
        <v>185</v>
      </c>
      <c r="D130" s="2">
        <v>0</v>
      </c>
      <c r="E130" s="2">
        <v>0</v>
      </c>
      <c r="F130" s="2">
        <v>1</v>
      </c>
      <c r="G130" s="2">
        <f t="shared" si="2"/>
        <v>1</v>
      </c>
      <c r="H130" s="2"/>
      <c r="I130" s="2"/>
      <c r="J130" s="3"/>
      <c r="K130" s="2">
        <f>G130-H130-I130</f>
        <v>1</v>
      </c>
    </row>
    <row r="131" spans="2:11" x14ac:dyDescent="0.25">
      <c r="B131" s="2">
        <v>129</v>
      </c>
      <c r="C131" s="2" t="s">
        <v>186</v>
      </c>
      <c r="D131" s="2">
        <v>0</v>
      </c>
      <c r="E131" s="2">
        <v>1</v>
      </c>
      <c r="F131" s="2">
        <v>1</v>
      </c>
      <c r="G131" s="2">
        <f t="shared" si="2"/>
        <v>2</v>
      </c>
      <c r="H131" s="2">
        <v>1</v>
      </c>
      <c r="I131" s="2"/>
      <c r="J131" s="3"/>
      <c r="K131" s="2">
        <f>G131-H131-I131</f>
        <v>1</v>
      </c>
    </row>
    <row r="132" spans="2:11" x14ac:dyDescent="0.25">
      <c r="B132" s="2">
        <v>130</v>
      </c>
      <c r="C132" s="2" t="s">
        <v>187</v>
      </c>
      <c r="D132" s="2">
        <v>0</v>
      </c>
      <c r="E132" s="2">
        <v>1</v>
      </c>
      <c r="F132" s="2">
        <v>0</v>
      </c>
      <c r="G132" s="2">
        <f t="shared" si="2"/>
        <v>1</v>
      </c>
      <c r="H132" s="2"/>
      <c r="I132" s="2"/>
      <c r="J132" s="3"/>
      <c r="K132" s="2">
        <f>G132-H132-I132</f>
        <v>1</v>
      </c>
    </row>
    <row r="133" spans="2:11" x14ac:dyDescent="0.25">
      <c r="B133" s="2">
        <v>131</v>
      </c>
      <c r="C133" s="2" t="s">
        <v>188</v>
      </c>
      <c r="D133" s="2">
        <v>3</v>
      </c>
      <c r="E133" s="2">
        <v>0</v>
      </c>
      <c r="F133" s="2">
        <v>2</v>
      </c>
      <c r="G133" s="2">
        <f t="shared" si="2"/>
        <v>5</v>
      </c>
      <c r="H133" s="2">
        <v>3</v>
      </c>
      <c r="I133" s="3"/>
      <c r="J133" s="3"/>
      <c r="K133" s="2">
        <f>G133-H133-I133</f>
        <v>2</v>
      </c>
    </row>
    <row r="134" spans="2:11" x14ac:dyDescent="0.25">
      <c r="B134" s="2">
        <v>132</v>
      </c>
      <c r="C134" s="2" t="s">
        <v>189</v>
      </c>
      <c r="D134" s="2">
        <v>1</v>
      </c>
      <c r="E134" s="2">
        <v>1</v>
      </c>
      <c r="F134" s="2">
        <v>1</v>
      </c>
      <c r="G134" s="2">
        <f t="shared" si="2"/>
        <v>3</v>
      </c>
      <c r="H134" s="2"/>
      <c r="I134" s="2"/>
      <c r="J134" s="3"/>
      <c r="K134" s="2">
        <f>G134-H134-I134</f>
        <v>3</v>
      </c>
    </row>
    <row r="135" spans="2:11" x14ac:dyDescent="0.25">
      <c r="B135" s="2">
        <v>133</v>
      </c>
      <c r="C135" s="2" t="s">
        <v>190</v>
      </c>
      <c r="D135" s="2">
        <v>9</v>
      </c>
      <c r="E135" s="2">
        <v>0</v>
      </c>
      <c r="F135" s="2">
        <v>1</v>
      </c>
      <c r="G135" s="2">
        <f t="shared" si="2"/>
        <v>10</v>
      </c>
      <c r="H135" s="2">
        <v>7</v>
      </c>
      <c r="I135" s="3">
        <v>1</v>
      </c>
      <c r="J135" s="3" t="s">
        <v>191</v>
      </c>
      <c r="K135" s="2">
        <f>G135-H135-I135</f>
        <v>2</v>
      </c>
    </row>
    <row r="136" spans="2:11" x14ac:dyDescent="0.25">
      <c r="B136" s="2">
        <v>134</v>
      </c>
      <c r="C136" s="2" t="s">
        <v>192</v>
      </c>
      <c r="D136" s="2">
        <v>10</v>
      </c>
      <c r="E136" s="2">
        <v>6</v>
      </c>
      <c r="F136" s="2">
        <v>1</v>
      </c>
      <c r="G136" s="2">
        <f t="shared" si="2"/>
        <v>17</v>
      </c>
      <c r="H136" s="2"/>
      <c r="I136" s="2"/>
      <c r="J136" s="3"/>
      <c r="K136" s="2">
        <f>G136-H136-I136</f>
        <v>17</v>
      </c>
    </row>
    <row r="137" spans="2:11" ht="58.5" x14ac:dyDescent="0.25">
      <c r="B137" s="2">
        <v>135</v>
      </c>
      <c r="C137" s="2" t="s">
        <v>193</v>
      </c>
      <c r="D137" s="2">
        <v>1</v>
      </c>
      <c r="E137" s="2">
        <v>1</v>
      </c>
      <c r="F137" s="2">
        <v>1</v>
      </c>
      <c r="G137" s="2">
        <f t="shared" si="2"/>
        <v>3</v>
      </c>
      <c r="H137" s="2">
        <v>1</v>
      </c>
      <c r="I137" s="4">
        <v>1</v>
      </c>
      <c r="J137" s="3" t="s">
        <v>194</v>
      </c>
      <c r="K137" s="2">
        <f>G137-H137-I137</f>
        <v>1</v>
      </c>
    </row>
    <row r="138" spans="2:11" x14ac:dyDescent="0.25">
      <c r="B138" s="2">
        <v>136</v>
      </c>
      <c r="C138" s="2" t="s">
        <v>195</v>
      </c>
      <c r="D138" s="2">
        <v>4</v>
      </c>
      <c r="E138" s="2">
        <v>0</v>
      </c>
      <c r="F138" s="2">
        <v>0</v>
      </c>
      <c r="G138" s="2">
        <f t="shared" si="2"/>
        <v>4</v>
      </c>
      <c r="H138" s="2"/>
      <c r="I138" s="2"/>
      <c r="J138" s="3"/>
      <c r="K138" s="2">
        <f>G138-H138-I138</f>
        <v>4</v>
      </c>
    </row>
    <row r="139" spans="2:11" ht="78" x14ac:dyDescent="0.25">
      <c r="B139" s="2">
        <v>137</v>
      </c>
      <c r="C139" s="2" t="s">
        <v>196</v>
      </c>
      <c r="D139" s="2">
        <v>3</v>
      </c>
      <c r="E139" s="2">
        <v>1</v>
      </c>
      <c r="F139" s="2">
        <v>0</v>
      </c>
      <c r="G139" s="2">
        <f t="shared" si="2"/>
        <v>4</v>
      </c>
      <c r="H139" s="2"/>
      <c r="I139" s="2">
        <v>3</v>
      </c>
      <c r="J139" s="3" t="s">
        <v>197</v>
      </c>
      <c r="K139" s="2">
        <f>G139-H139-I139</f>
        <v>1</v>
      </c>
    </row>
    <row r="140" spans="2:11" x14ac:dyDescent="0.25">
      <c r="B140" s="2">
        <v>138</v>
      </c>
      <c r="C140" s="2" t="s">
        <v>198</v>
      </c>
      <c r="D140" s="2">
        <v>3</v>
      </c>
      <c r="E140" s="2">
        <v>2</v>
      </c>
      <c r="F140" s="2">
        <v>1</v>
      </c>
      <c r="G140" s="2">
        <f t="shared" si="2"/>
        <v>6</v>
      </c>
      <c r="H140" s="2"/>
      <c r="I140" s="2"/>
      <c r="J140" s="3"/>
      <c r="K140" s="2">
        <f>G140-H140-I140</f>
        <v>6</v>
      </c>
    </row>
    <row r="141" spans="2:11" ht="39" x14ac:dyDescent="0.25">
      <c r="B141" s="2">
        <v>139</v>
      </c>
      <c r="C141" s="2" t="s">
        <v>199</v>
      </c>
      <c r="D141" s="2">
        <v>2</v>
      </c>
      <c r="E141" s="2">
        <v>1</v>
      </c>
      <c r="F141" s="2">
        <v>0</v>
      </c>
      <c r="G141" s="2">
        <f t="shared" si="2"/>
        <v>3</v>
      </c>
      <c r="H141" s="2">
        <v>1</v>
      </c>
      <c r="I141" s="2">
        <v>2</v>
      </c>
      <c r="J141" s="3" t="s">
        <v>217</v>
      </c>
      <c r="K141" s="2">
        <f>G141-H141-I141</f>
        <v>0</v>
      </c>
    </row>
    <row r="142" spans="2:11" x14ac:dyDescent="0.25">
      <c r="B142" s="2">
        <v>140</v>
      </c>
      <c r="C142" s="2" t="s">
        <v>200</v>
      </c>
      <c r="D142" s="2">
        <v>5</v>
      </c>
      <c r="E142" s="2">
        <v>0</v>
      </c>
      <c r="F142" s="2">
        <v>0</v>
      </c>
      <c r="G142" s="2">
        <f t="shared" si="2"/>
        <v>5</v>
      </c>
      <c r="H142" s="2"/>
      <c r="I142" s="2"/>
      <c r="J142" s="3"/>
      <c r="K142" s="2">
        <f>G142-H142-I142</f>
        <v>5</v>
      </c>
    </row>
    <row r="143" spans="2:11" x14ac:dyDescent="0.25">
      <c r="B143" s="2">
        <v>141</v>
      </c>
      <c r="C143" s="2" t="s">
        <v>201</v>
      </c>
      <c r="D143" s="2">
        <v>2</v>
      </c>
      <c r="E143" s="2">
        <v>1</v>
      </c>
      <c r="F143" s="2">
        <v>1</v>
      </c>
      <c r="G143" s="2">
        <f t="shared" si="2"/>
        <v>4</v>
      </c>
      <c r="H143" s="2">
        <v>1</v>
      </c>
      <c r="I143" s="4"/>
      <c r="J143" s="3"/>
      <c r="K143" s="2">
        <f>G143-H143-I143</f>
        <v>3</v>
      </c>
    </row>
    <row r="144" spans="2:11" x14ac:dyDescent="0.25">
      <c r="B144" s="2">
        <v>142</v>
      </c>
      <c r="C144" s="2" t="s">
        <v>202</v>
      </c>
      <c r="D144" s="2">
        <v>0</v>
      </c>
      <c r="E144" s="2">
        <v>1</v>
      </c>
      <c r="F144" s="2">
        <v>1</v>
      </c>
      <c r="G144" s="2">
        <f t="shared" si="2"/>
        <v>2</v>
      </c>
      <c r="H144" s="2"/>
      <c r="I144" s="2"/>
      <c r="J144" s="3"/>
      <c r="K144" s="2">
        <f>G144-H144-I144</f>
        <v>2</v>
      </c>
    </row>
    <row r="145" spans="2:11" x14ac:dyDescent="0.25">
      <c r="B145" s="2">
        <v>143</v>
      </c>
      <c r="C145" s="2" t="s">
        <v>203</v>
      </c>
      <c r="D145" s="2">
        <v>1</v>
      </c>
      <c r="E145" s="2">
        <v>2</v>
      </c>
      <c r="F145" s="2">
        <v>0</v>
      </c>
      <c r="G145" s="2">
        <f t="shared" si="2"/>
        <v>3</v>
      </c>
      <c r="H145" s="2">
        <v>2</v>
      </c>
      <c r="I145" s="3"/>
      <c r="J145" s="3"/>
      <c r="K145" s="2">
        <f>G145-H145-I145</f>
        <v>1</v>
      </c>
    </row>
    <row r="146" spans="2:11" ht="58.5" x14ac:dyDescent="0.25">
      <c r="B146" s="2">
        <v>144</v>
      </c>
      <c r="C146" s="2" t="s">
        <v>204</v>
      </c>
      <c r="D146" s="2">
        <v>5</v>
      </c>
      <c r="E146" s="2">
        <v>1</v>
      </c>
      <c r="F146" s="2">
        <v>0</v>
      </c>
      <c r="G146" s="2">
        <f t="shared" si="2"/>
        <v>6</v>
      </c>
      <c r="H146" s="2">
        <v>1</v>
      </c>
      <c r="I146" s="4">
        <v>2</v>
      </c>
      <c r="J146" s="3" t="s">
        <v>205</v>
      </c>
      <c r="K146" s="2">
        <f>G146-H146-I146</f>
        <v>3</v>
      </c>
    </row>
    <row r="147" spans="2:11" x14ac:dyDescent="0.25">
      <c r="B147" s="2">
        <v>145</v>
      </c>
      <c r="C147" s="2" t="s">
        <v>206</v>
      </c>
      <c r="D147" s="2">
        <v>3</v>
      </c>
      <c r="E147" s="2">
        <v>2</v>
      </c>
      <c r="F147" s="2">
        <v>0</v>
      </c>
      <c r="G147" s="2">
        <f t="shared" si="2"/>
        <v>5</v>
      </c>
      <c r="H147" s="2"/>
      <c r="I147" s="2"/>
      <c r="J147" s="3"/>
      <c r="K147" s="2">
        <f>G147-H147-I147</f>
        <v>5</v>
      </c>
    </row>
    <row r="148" spans="2:11" x14ac:dyDescent="0.25">
      <c r="B148" s="2">
        <v>146</v>
      </c>
      <c r="C148" s="2" t="s">
        <v>207</v>
      </c>
      <c r="D148" s="2">
        <v>5</v>
      </c>
      <c r="E148" s="2">
        <v>3</v>
      </c>
      <c r="F148" s="2">
        <v>1</v>
      </c>
      <c r="G148" s="2">
        <f t="shared" si="2"/>
        <v>9</v>
      </c>
      <c r="H148" s="2">
        <v>7</v>
      </c>
      <c r="I148" s="3">
        <v>1</v>
      </c>
      <c r="J148" s="3" t="s">
        <v>208</v>
      </c>
      <c r="K148" s="2">
        <f>G148-H148-I148</f>
        <v>1</v>
      </c>
    </row>
    <row r="149" spans="2:11" x14ac:dyDescent="0.25">
      <c r="B149" s="2">
        <v>147</v>
      </c>
      <c r="C149" s="2" t="s">
        <v>209</v>
      </c>
      <c r="D149" s="2">
        <v>1</v>
      </c>
      <c r="E149" s="2">
        <v>3</v>
      </c>
      <c r="F149" s="2">
        <v>0</v>
      </c>
      <c r="G149" s="2">
        <f t="shared" si="2"/>
        <v>4</v>
      </c>
      <c r="H149" s="2">
        <v>2</v>
      </c>
      <c r="I149" s="3">
        <v>1</v>
      </c>
      <c r="J149" s="3" t="s">
        <v>210</v>
      </c>
      <c r="K149" s="2">
        <f>G149-H149-I149</f>
        <v>1</v>
      </c>
    </row>
    <row r="150" spans="2:11" ht="58.5" x14ac:dyDescent="0.25">
      <c r="B150" s="2">
        <v>148</v>
      </c>
      <c r="C150" s="2" t="s">
        <v>211</v>
      </c>
      <c r="D150" s="2">
        <v>2</v>
      </c>
      <c r="E150" s="2">
        <v>1</v>
      </c>
      <c r="F150" s="2">
        <v>0</v>
      </c>
      <c r="G150" s="2">
        <f t="shared" si="2"/>
        <v>3</v>
      </c>
      <c r="H150" s="2"/>
      <c r="I150" s="2">
        <v>2</v>
      </c>
      <c r="J150" s="3" t="s">
        <v>212</v>
      </c>
      <c r="K150" s="2">
        <f>G150-H150-I150</f>
        <v>1</v>
      </c>
    </row>
    <row r="151" spans="2:11" ht="97.5" x14ac:dyDescent="0.25">
      <c r="B151" s="2">
        <v>149</v>
      </c>
      <c r="C151" s="2" t="s">
        <v>213</v>
      </c>
      <c r="D151" s="2">
        <v>2</v>
      </c>
      <c r="E151" s="2">
        <v>1</v>
      </c>
      <c r="F151" s="2">
        <v>1</v>
      </c>
      <c r="G151" s="2">
        <f t="shared" si="2"/>
        <v>4</v>
      </c>
      <c r="H151" s="2"/>
      <c r="I151" s="2">
        <v>4</v>
      </c>
      <c r="J151" s="3" t="s">
        <v>214</v>
      </c>
      <c r="K151" s="2">
        <f>G151-H151-I151</f>
        <v>0</v>
      </c>
    </row>
    <row r="152" spans="2:11" x14ac:dyDescent="0.25">
      <c r="B152" s="2" t="s">
        <v>5</v>
      </c>
      <c r="C152" s="2"/>
      <c r="D152" s="2"/>
      <c r="E152" s="2"/>
      <c r="F152" s="2"/>
      <c r="G152" s="2">
        <f>SUM(G3:G151)</f>
        <v>642</v>
      </c>
      <c r="H152" s="2">
        <f>SUM(H3:H151)</f>
        <v>133</v>
      </c>
      <c r="I152" s="2"/>
      <c r="J152" s="2"/>
      <c r="K152" s="2">
        <f>SUM(K3:K151)</f>
        <v>408</v>
      </c>
    </row>
  </sheetData>
  <mergeCells count="1">
    <mergeCell ref="B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國高中</vt:lpstr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2024-04-08T08:38:49Z</dcterms:created>
  <dcterms:modified xsi:type="dcterms:W3CDTF">2024-04-08T09:15:38Z</dcterms:modified>
</cp:coreProperties>
</file>